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 firstSheet="3" activeTab="12"/>
  </bookViews>
  <sheets>
    <sheet name="М10" sheetId="1" r:id="rId1"/>
    <sheet name="Ж10" sheetId="2" r:id="rId2"/>
    <sheet name="М12" sheetId="3" r:id="rId3"/>
    <sheet name="Ж12" sheetId="4" r:id="rId4"/>
    <sheet name="М14" sheetId="5" r:id="rId5"/>
    <sheet name="Ж14" sheetId="6" r:id="rId6"/>
    <sheet name="М16" sheetId="7" r:id="rId7"/>
    <sheet name="Ж16" sheetId="8" r:id="rId8"/>
    <sheet name="М18" sheetId="9" r:id="rId9"/>
    <sheet name="Ж18" sheetId="10" r:id="rId10"/>
    <sheet name="М20" sheetId="11" r:id="rId11"/>
    <sheet name="Ж20" sheetId="12" r:id="rId12"/>
    <sheet name="МЭ" sheetId="13" r:id="rId13"/>
    <sheet name="ЖЭ" sheetId="14" r:id="rId14"/>
  </sheets>
  <definedNames>
    <definedName name="_xlnm.Print_Area" localSheetId="1">Ж10!$A$1:$K$20</definedName>
    <definedName name="_xlnm.Print_Area" localSheetId="0">М10!$A$1:$K$39</definedName>
    <definedName name="_xlnm.Print_Area" localSheetId="2">М12!$A$1:$K$43</definedName>
    <definedName name="_xlnm.Print_Area" localSheetId="4">М14!$A$1:$K$39</definedName>
  </definedNames>
  <calcPr calcId="125725"/>
</workbook>
</file>

<file path=xl/calcChain.xml><?xml version="1.0" encoding="utf-8"?>
<calcChain xmlns="http://schemas.openxmlformats.org/spreadsheetml/2006/main">
  <c r="H37" i="13"/>
  <c r="H73"/>
  <c r="J73" s="1"/>
  <c r="J37"/>
  <c r="H17" i="11"/>
  <c r="J17" s="1"/>
  <c r="H18"/>
  <c r="J18" s="1"/>
  <c r="H16" i="9"/>
  <c r="H17"/>
  <c r="J17" s="1"/>
  <c r="H20"/>
  <c r="J20" s="1"/>
  <c r="H27"/>
  <c r="H29"/>
  <c r="H30"/>
  <c r="J30" s="1"/>
  <c r="H31"/>
  <c r="J31" s="1"/>
  <c r="H39"/>
  <c r="H40"/>
  <c r="H41"/>
  <c r="J41" s="1"/>
  <c r="J16"/>
  <c r="J27"/>
  <c r="J29"/>
  <c r="J39"/>
  <c r="J40"/>
  <c r="H23" i="7"/>
  <c r="J23" s="1"/>
  <c r="H25"/>
  <c r="J25" s="1"/>
  <c r="H26"/>
  <c r="J26" s="1"/>
  <c r="H26" i="5"/>
  <c r="J26" s="1"/>
  <c r="H31"/>
  <c r="J31" s="1"/>
  <c r="H39"/>
  <c r="J39"/>
  <c r="H26" i="3"/>
  <c r="H37"/>
  <c r="H38"/>
  <c r="H39"/>
  <c r="H40"/>
  <c r="H41"/>
  <c r="H42"/>
  <c r="H43"/>
  <c r="J26"/>
  <c r="J37"/>
  <c r="J38"/>
  <c r="J39"/>
  <c r="J40"/>
  <c r="J41"/>
  <c r="J42"/>
  <c r="J43"/>
  <c r="J30" i="1"/>
  <c r="J38"/>
  <c r="H21"/>
  <c r="J21" s="1"/>
  <c r="H24"/>
  <c r="J24" s="1"/>
  <c r="H25"/>
  <c r="J25" s="1"/>
  <c r="H28"/>
  <c r="J28" s="1"/>
  <c r="H29"/>
  <c r="J29" s="1"/>
  <c r="H30"/>
  <c r="H31"/>
  <c r="J31" s="1"/>
  <c r="H34"/>
  <c r="J34" s="1"/>
  <c r="H35"/>
  <c r="J35" s="1"/>
  <c r="H38"/>
  <c r="H39"/>
  <c r="J39" s="1"/>
  <c r="H36" i="14"/>
  <c r="J36" s="1"/>
  <c r="H37"/>
  <c r="J37" s="1"/>
  <c r="H39"/>
  <c r="H41"/>
  <c r="J41" s="1"/>
  <c r="H57"/>
  <c r="J57" s="1"/>
  <c r="H58"/>
  <c r="J58" s="1"/>
  <c r="J39"/>
  <c r="H15" i="12"/>
  <c r="J15" s="1"/>
  <c r="H10" i="10"/>
  <c r="J10" s="1"/>
  <c r="H13"/>
  <c r="J13" s="1"/>
  <c r="H14"/>
  <c r="H15"/>
  <c r="H16"/>
  <c r="J16" s="1"/>
  <c r="H17"/>
  <c r="J17" s="1"/>
  <c r="J14"/>
  <c r="J15"/>
  <c r="H16" i="8"/>
  <c r="H18"/>
  <c r="J18" s="1"/>
  <c r="H22"/>
  <c r="J22" s="1"/>
  <c r="J16"/>
  <c r="H24" i="6"/>
  <c r="J24" s="1"/>
  <c r="H29"/>
  <c r="J29" s="1"/>
  <c r="H16" i="4"/>
  <c r="H17"/>
  <c r="J17" s="1"/>
  <c r="H18"/>
  <c r="J18" s="1"/>
  <c r="H19"/>
  <c r="H20"/>
  <c r="H21"/>
  <c r="J21" s="1"/>
  <c r="J16"/>
  <c r="J19"/>
  <c r="J20"/>
  <c r="H11" i="2"/>
  <c r="J11" s="1"/>
  <c r="H12"/>
  <c r="J12" s="1"/>
  <c r="H13"/>
  <c r="J13" s="1"/>
  <c r="H14"/>
  <c r="J14" s="1"/>
  <c r="H17"/>
  <c r="J17" s="1"/>
  <c r="H9" i="5" l="1"/>
  <c r="H26" i="13" l="1"/>
  <c r="H12"/>
  <c r="H16"/>
  <c r="H22"/>
  <c r="H17"/>
  <c r="H9"/>
  <c r="H7"/>
  <c r="H10"/>
  <c r="H68"/>
  <c r="H13"/>
  <c r="H33"/>
  <c r="H15"/>
  <c r="H28"/>
  <c r="H34"/>
  <c r="H39"/>
  <c r="H14"/>
  <c r="H24"/>
  <c r="H18"/>
  <c r="H20"/>
  <c r="H31"/>
  <c r="H40"/>
  <c r="H19"/>
  <c r="H35"/>
  <c r="H55"/>
  <c r="H27"/>
  <c r="H21"/>
  <c r="H41"/>
  <c r="H50"/>
  <c r="H25"/>
  <c r="H23"/>
  <c r="H38"/>
  <c r="H42"/>
  <c r="H46"/>
  <c r="H47"/>
  <c r="H61"/>
  <c r="H44"/>
  <c r="H32"/>
  <c r="H8"/>
  <c r="H67"/>
  <c r="H59"/>
  <c r="H62"/>
  <c r="H64"/>
  <c r="H51"/>
  <c r="H65"/>
  <c r="H66"/>
  <c r="H45"/>
  <c r="H57"/>
  <c r="H48"/>
  <c r="H69"/>
  <c r="H70"/>
  <c r="H71"/>
  <c r="H72"/>
  <c r="H49"/>
  <c r="H63"/>
  <c r="H43"/>
  <c r="H56"/>
  <c r="H30"/>
  <c r="H52"/>
  <c r="H54"/>
  <c r="H58"/>
  <c r="H60"/>
  <c r="H36"/>
  <c r="H29"/>
  <c r="H53"/>
  <c r="H11"/>
  <c r="H17" i="14"/>
  <c r="H18"/>
  <c r="H8"/>
  <c r="H10"/>
  <c r="H13"/>
  <c r="H16"/>
  <c r="H12"/>
  <c r="H11"/>
  <c r="H7"/>
  <c r="H15"/>
  <c r="H9"/>
  <c r="H20"/>
  <c r="H42"/>
  <c r="H28"/>
  <c r="H48"/>
  <c r="H30"/>
  <c r="H49"/>
  <c r="H26"/>
  <c r="H19"/>
  <c r="H34"/>
  <c r="H54"/>
  <c r="H47"/>
  <c r="H40"/>
  <c r="H23"/>
  <c r="H14"/>
  <c r="H29"/>
  <c r="H24"/>
  <c r="H33"/>
  <c r="H21"/>
  <c r="H31"/>
  <c r="H38"/>
  <c r="H43"/>
  <c r="H45"/>
  <c r="H22"/>
  <c r="H46"/>
  <c r="H55"/>
  <c r="H25"/>
  <c r="H27"/>
  <c r="H50"/>
  <c r="H35"/>
  <c r="H44"/>
  <c r="H52"/>
  <c r="H56"/>
  <c r="H53"/>
  <c r="H51"/>
  <c r="J51" s="1"/>
  <c r="H32"/>
  <c r="H8" i="12"/>
  <c r="H12"/>
  <c r="H10"/>
  <c r="H14"/>
  <c r="H13"/>
  <c r="H9"/>
  <c r="H11"/>
  <c r="H7"/>
  <c r="H9" i="11"/>
  <c r="H14"/>
  <c r="H15"/>
  <c r="H22"/>
  <c r="H25"/>
  <c r="H10"/>
  <c r="H11"/>
  <c r="H16"/>
  <c r="H20"/>
  <c r="H19"/>
  <c r="H21"/>
  <c r="H12"/>
  <c r="H23"/>
  <c r="H24"/>
  <c r="H13"/>
  <c r="H7"/>
  <c r="H8"/>
  <c r="H8" i="10"/>
  <c r="H9"/>
  <c r="H11"/>
  <c r="H12"/>
  <c r="H7"/>
  <c r="H25" i="9"/>
  <c r="H32"/>
  <c r="H23"/>
  <c r="H21"/>
  <c r="H12"/>
  <c r="H8"/>
  <c r="H7"/>
  <c r="H9"/>
  <c r="H33"/>
  <c r="H18"/>
  <c r="H19"/>
  <c r="H22"/>
  <c r="H14"/>
  <c r="H13"/>
  <c r="H26"/>
  <c r="H28"/>
  <c r="J28" s="1"/>
  <c r="H34"/>
  <c r="J34" s="1"/>
  <c r="H35"/>
  <c r="J35" s="1"/>
  <c r="H36"/>
  <c r="H37"/>
  <c r="J37" s="1"/>
  <c r="H38"/>
  <c r="J38" s="1"/>
  <c r="H24"/>
  <c r="J24" s="1"/>
  <c r="H10"/>
  <c r="J10" s="1"/>
  <c r="H15"/>
  <c r="J15" s="1"/>
  <c r="H11"/>
  <c r="J36"/>
  <c r="H13" i="8"/>
  <c r="H19"/>
  <c r="H21"/>
  <c r="H7"/>
  <c r="H11"/>
  <c r="H12"/>
  <c r="H14"/>
  <c r="H15"/>
  <c r="H17"/>
  <c r="H10"/>
  <c r="H9"/>
  <c r="H20"/>
  <c r="J20" s="1"/>
  <c r="H8"/>
  <c r="H24" i="7"/>
  <c r="H7"/>
  <c r="H9"/>
  <c r="H20"/>
  <c r="H15"/>
  <c r="H12"/>
  <c r="H21"/>
  <c r="H16"/>
  <c r="H18"/>
  <c r="H13"/>
  <c r="H10"/>
  <c r="H22"/>
  <c r="H11"/>
  <c r="H19"/>
  <c r="H8"/>
  <c r="H17"/>
  <c r="J17" s="1"/>
  <c r="H14"/>
  <c r="H10" i="6"/>
  <c r="H20"/>
  <c r="H15"/>
  <c r="H28"/>
  <c r="H25"/>
  <c r="H22"/>
  <c r="H21"/>
  <c r="H17"/>
  <c r="H38"/>
  <c r="H26"/>
  <c r="H13"/>
  <c r="H27"/>
  <c r="H14"/>
  <c r="H16"/>
  <c r="H18"/>
  <c r="H19"/>
  <c r="H9"/>
  <c r="H8"/>
  <c r="H31"/>
  <c r="J31" s="1"/>
  <c r="H39"/>
  <c r="J39" s="1"/>
  <c r="H40"/>
  <c r="J40" s="1"/>
  <c r="H41"/>
  <c r="H37"/>
  <c r="H42"/>
  <c r="H23"/>
  <c r="J23" s="1"/>
  <c r="H30"/>
  <c r="H32"/>
  <c r="J32" s="1"/>
  <c r="H33"/>
  <c r="J33" s="1"/>
  <c r="H34"/>
  <c r="J34" s="1"/>
  <c r="H35"/>
  <c r="J35" s="1"/>
  <c r="H36"/>
  <c r="J36" s="1"/>
  <c r="H11"/>
  <c r="H12"/>
  <c r="H7"/>
  <c r="J30"/>
  <c r="J42"/>
  <c r="J41"/>
  <c r="J37"/>
  <c r="H10" i="5"/>
  <c r="H20"/>
  <c r="H8"/>
  <c r="H29"/>
  <c r="H33"/>
  <c r="H17"/>
  <c r="H34"/>
  <c r="H35"/>
  <c r="H27"/>
  <c r="H24"/>
  <c r="H36"/>
  <c r="H13"/>
  <c r="H32"/>
  <c r="H21"/>
  <c r="H14"/>
  <c r="H19"/>
  <c r="H23"/>
  <c r="H22"/>
  <c r="H30"/>
  <c r="H11"/>
  <c r="H16"/>
  <c r="H12"/>
  <c r="J12" s="1"/>
  <c r="H7"/>
  <c r="J7" s="1"/>
  <c r="H25"/>
  <c r="J25" s="1"/>
  <c r="H37"/>
  <c r="J37" s="1"/>
  <c r="H15"/>
  <c r="J15" s="1"/>
  <c r="H18"/>
  <c r="J18" s="1"/>
  <c r="H38"/>
  <c r="J38" s="1"/>
  <c r="H28"/>
  <c r="H15" i="4"/>
  <c r="H8"/>
  <c r="H11"/>
  <c r="H7"/>
  <c r="H13"/>
  <c r="H10"/>
  <c r="H9"/>
  <c r="H14" i="3"/>
  <c r="H27"/>
  <c r="H13"/>
  <c r="H11"/>
  <c r="H16"/>
  <c r="H28"/>
  <c r="H15"/>
  <c r="H31"/>
  <c r="H33"/>
  <c r="H19"/>
  <c r="H21"/>
  <c r="H34"/>
  <c r="H35"/>
  <c r="H30"/>
  <c r="H10"/>
  <c r="H20"/>
  <c r="H12"/>
  <c r="H18"/>
  <c r="H29"/>
  <c r="H17"/>
  <c r="H36"/>
  <c r="H32"/>
  <c r="H24"/>
  <c r="J24" s="1"/>
  <c r="H23"/>
  <c r="H22"/>
  <c r="J22" s="1"/>
  <c r="H25"/>
  <c r="H9"/>
  <c r="H7"/>
  <c r="H8"/>
  <c r="J23"/>
  <c r="H15" i="2"/>
  <c r="H18"/>
  <c r="H19"/>
  <c r="H16"/>
  <c r="H10"/>
  <c r="H20"/>
  <c r="H8"/>
  <c r="H9"/>
  <c r="H7"/>
  <c r="H15" i="1"/>
  <c r="H32"/>
  <c r="H26"/>
  <c r="H13"/>
  <c r="H36"/>
  <c r="H18"/>
  <c r="H27"/>
  <c r="H22"/>
  <c r="H8"/>
  <c r="H10"/>
  <c r="H12"/>
  <c r="H37"/>
  <c r="H17"/>
  <c r="H19"/>
  <c r="H16"/>
  <c r="H33"/>
  <c r="H23"/>
  <c r="H11"/>
  <c r="H20"/>
  <c r="H14"/>
  <c r="H7"/>
  <c r="J18" i="2" l="1"/>
  <c r="J8" i="1"/>
  <c r="J12"/>
  <c r="J17"/>
  <c r="J19"/>
  <c r="J33"/>
  <c r="J10"/>
  <c r="J16"/>
  <c r="J10" i="8"/>
  <c r="J31" i="14"/>
  <c r="J8" i="7"/>
  <c r="J19" i="11"/>
  <c r="J8" i="13"/>
  <c r="J62"/>
  <c r="J66"/>
  <c r="J63"/>
  <c r="J56"/>
  <c r="J32" l="1"/>
  <c r="J26"/>
  <c r="J47"/>
  <c r="J59"/>
  <c r="J51"/>
  <c r="J65"/>
  <c r="J23"/>
  <c r="J61"/>
  <c r="J41"/>
  <c r="J48"/>
  <c r="J69"/>
  <c r="J70"/>
  <c r="J71"/>
  <c r="J72"/>
  <c r="J30"/>
  <c r="J52"/>
  <c r="J54"/>
  <c r="J58"/>
  <c r="J60"/>
  <c r="J36"/>
  <c r="J29"/>
  <c r="J53"/>
  <c r="J21"/>
  <c r="J55"/>
  <c r="J44"/>
  <c r="J16"/>
  <c r="J27"/>
  <c r="J25"/>
  <c r="J19"/>
  <c r="J38"/>
  <c r="J46"/>
  <c r="J28"/>
  <c r="J50"/>
  <c r="J35"/>
  <c r="J22"/>
  <c r="J18"/>
  <c r="J40"/>
  <c r="J14"/>
  <c r="J31"/>
  <c r="J34"/>
  <c r="J24"/>
  <c r="J20"/>
  <c r="J17"/>
  <c r="J39"/>
  <c r="J13"/>
  <c r="J15"/>
  <c r="J33"/>
  <c r="J9"/>
  <c r="J68"/>
  <c r="J10"/>
  <c r="J11"/>
  <c r="J42"/>
  <c r="J12"/>
  <c r="J64"/>
  <c r="J45"/>
  <c r="J49"/>
  <c r="J43"/>
  <c r="J7"/>
  <c r="J67"/>
  <c r="J57"/>
  <c r="J22" i="11"/>
  <c r="J25"/>
  <c r="J16"/>
  <c r="J11"/>
  <c r="J20"/>
  <c r="J21"/>
  <c r="J12"/>
  <c r="J23"/>
  <c r="J24"/>
  <c r="J13"/>
  <c r="J7"/>
  <c r="J10"/>
  <c r="J14"/>
  <c r="J15"/>
  <c r="J9"/>
  <c r="J8"/>
  <c r="J12" i="9"/>
  <c r="J33"/>
  <c r="J18"/>
  <c r="J9"/>
  <c r="J19"/>
  <c r="J14"/>
  <c r="J22"/>
  <c r="J13"/>
  <c r="J8"/>
  <c r="J32"/>
  <c r="J21"/>
  <c r="J25"/>
  <c r="J11"/>
  <c r="J23"/>
  <c r="J7"/>
  <c r="J26"/>
  <c r="J10" i="7"/>
  <c r="J22"/>
  <c r="J18"/>
  <c r="J21"/>
  <c r="J11"/>
  <c r="J19"/>
  <c r="J13"/>
  <c r="J16"/>
  <c r="J15"/>
  <c r="J12"/>
  <c r="J20"/>
  <c r="J7"/>
  <c r="J9"/>
  <c r="J24"/>
  <c r="J14"/>
  <c r="J8" i="5"/>
  <c r="J35"/>
  <c r="J29"/>
  <c r="J33"/>
  <c r="J24"/>
  <c r="J17"/>
  <c r="J9"/>
  <c r="J32"/>
  <c r="J21"/>
  <c r="J27"/>
  <c r="J14"/>
  <c r="J19"/>
  <c r="J13"/>
  <c r="J23"/>
  <c r="J22"/>
  <c r="J36"/>
  <c r="J30"/>
  <c r="J10"/>
  <c r="J11"/>
  <c r="J16"/>
  <c r="J34"/>
  <c r="J28"/>
  <c r="J20"/>
  <c r="J9" i="3"/>
  <c r="J27"/>
  <c r="J15"/>
  <c r="J33"/>
  <c r="J28"/>
  <c r="J31"/>
  <c r="J21"/>
  <c r="J34"/>
  <c r="J35"/>
  <c r="J10"/>
  <c r="J29"/>
  <c r="J17"/>
  <c r="J32"/>
  <c r="J19"/>
  <c r="J18"/>
  <c r="J11"/>
  <c r="J13"/>
  <c r="J25"/>
  <c r="J7"/>
  <c r="J8"/>
  <c r="J16"/>
  <c r="J20"/>
  <c r="J12"/>
  <c r="J30"/>
  <c r="J36"/>
  <c r="J14"/>
  <c r="H9" i="1"/>
  <c r="J9" s="1"/>
  <c r="J15"/>
  <c r="J27"/>
  <c r="J32"/>
  <c r="J22"/>
  <c r="J26"/>
  <c r="J13"/>
  <c r="J36"/>
  <c r="J37"/>
  <c r="J23"/>
  <c r="J11"/>
  <c r="J20"/>
  <c r="J18"/>
  <c r="J14"/>
  <c r="J7"/>
  <c r="J40" i="14"/>
  <c r="J49"/>
  <c r="J19"/>
  <c r="J34"/>
  <c r="J12"/>
  <c r="J42"/>
  <c r="J8"/>
  <c r="J18"/>
  <c r="J23"/>
  <c r="J14"/>
  <c r="J29"/>
  <c r="J26"/>
  <c r="J30"/>
  <c r="J54"/>
  <c r="J33"/>
  <c r="J10"/>
  <c r="J47"/>
  <c r="J45"/>
  <c r="J22"/>
  <c r="J46"/>
  <c r="J55"/>
  <c r="J13"/>
  <c r="J50"/>
  <c r="J35"/>
  <c r="J52"/>
  <c r="J17"/>
  <c r="J43"/>
  <c r="J38"/>
  <c r="J27"/>
  <c r="J24"/>
  <c r="J21"/>
  <c r="J56"/>
  <c r="J9"/>
  <c r="J28"/>
  <c r="J16"/>
  <c r="J11"/>
  <c r="J7"/>
  <c r="J48"/>
  <c r="J32"/>
  <c r="J20"/>
  <c r="J15"/>
  <c r="J44"/>
  <c r="J25"/>
  <c r="J53"/>
  <c r="J10" i="12"/>
  <c r="J14"/>
  <c r="J9"/>
  <c r="J8"/>
  <c r="J11"/>
  <c r="J13"/>
  <c r="J7"/>
  <c r="J12"/>
  <c r="J12" i="10"/>
  <c r="J11"/>
  <c r="J8"/>
  <c r="J7"/>
  <c r="J9"/>
  <c r="J13" i="8"/>
  <c r="J21"/>
  <c r="J14"/>
  <c r="J12"/>
  <c r="J15"/>
  <c r="J17"/>
  <c r="J9"/>
  <c r="J19"/>
  <c r="J7"/>
  <c r="J11"/>
  <c r="J8"/>
  <c r="J17" i="6"/>
  <c r="J22"/>
  <c r="J38"/>
  <c r="J25"/>
  <c r="J21"/>
  <c r="J26"/>
  <c r="J27"/>
  <c r="J16"/>
  <c r="J18"/>
  <c r="J13"/>
  <c r="J10"/>
  <c r="J14"/>
  <c r="J9"/>
  <c r="J8"/>
  <c r="J19"/>
  <c r="J28"/>
  <c r="J20"/>
  <c r="J15"/>
  <c r="J11"/>
  <c r="J7"/>
  <c r="J12"/>
  <c r="H12" i="4"/>
  <c r="J12" s="1"/>
  <c r="H14"/>
  <c r="J14" s="1"/>
  <c r="J9"/>
  <c r="J7"/>
  <c r="J11"/>
  <c r="J15"/>
  <c r="J8"/>
  <c r="J13"/>
  <c r="J10"/>
  <c r="J9" i="2"/>
  <c r="J19"/>
  <c r="J16"/>
  <c r="J10"/>
  <c r="J20"/>
  <c r="J8"/>
  <c r="J15"/>
  <c r="J7"/>
</calcChain>
</file>

<file path=xl/sharedStrings.xml><?xml version="1.0" encoding="utf-8"?>
<sst xmlns="http://schemas.openxmlformats.org/spreadsheetml/2006/main" count="1103" uniqueCount="529">
  <si>
    <t>Управление физической культуры и спорта администрации Города Томска</t>
  </si>
  <si>
    <t>ТРОО "Томская федерация спортивного ориентирования"</t>
  </si>
  <si>
    <t>Таблица суммарного зачета</t>
  </si>
  <si>
    <t>№ п/п</t>
  </si>
  <si>
    <t>Фамилия, имя</t>
  </si>
  <si>
    <t>Коллектив</t>
  </si>
  <si>
    <t>Место</t>
  </si>
  <si>
    <t>Группа М10</t>
  </si>
  <si>
    <t>1.</t>
  </si>
  <si>
    <t>Новиков Андрей</t>
  </si>
  <si>
    <t>2.</t>
  </si>
  <si>
    <t>СДЮСШОР №16 Миннуллин</t>
  </si>
  <si>
    <t>3.</t>
  </si>
  <si>
    <t>Алена Сологуб</t>
  </si>
  <si>
    <t>4.</t>
  </si>
  <si>
    <t>Бабкин Максим</t>
  </si>
  <si>
    <t>лично</t>
  </si>
  <si>
    <t>5.</t>
  </si>
  <si>
    <t>6.</t>
  </si>
  <si>
    <t>Гильдебрандт Владислав</t>
  </si>
  <si>
    <t>ДДЮ Кедр</t>
  </si>
  <si>
    <t>7.</t>
  </si>
  <si>
    <t>Морозов Артем</t>
  </si>
  <si>
    <t>ДЮСШ ТВС Пеленг</t>
  </si>
  <si>
    <t>8.</t>
  </si>
  <si>
    <t>9.</t>
  </si>
  <si>
    <t>Дакаев Марк</t>
  </si>
  <si>
    <t>10.</t>
  </si>
  <si>
    <t>11.</t>
  </si>
  <si>
    <t>Старшинов Платон</t>
  </si>
  <si>
    <t>12.</t>
  </si>
  <si>
    <t>13.</t>
  </si>
  <si>
    <t>Пуреев Никита</t>
  </si>
  <si>
    <t>14.</t>
  </si>
  <si>
    <t>15.</t>
  </si>
  <si>
    <t>16.</t>
  </si>
  <si>
    <t>Нелюбин Данила</t>
  </si>
  <si>
    <t>17.</t>
  </si>
  <si>
    <t>18.</t>
  </si>
  <si>
    <t>Смыков Глеб</t>
  </si>
  <si>
    <t>Орион 67</t>
  </si>
  <si>
    <t>Группа Ж10</t>
  </si>
  <si>
    <t>Чащина Алина</t>
  </si>
  <si>
    <t>Найкина Анастасия</t>
  </si>
  <si>
    <t>Группа Ж12</t>
  </si>
  <si>
    <t>Морозов Владислав</t>
  </si>
  <si>
    <t>Дунаев Артем</t>
  </si>
  <si>
    <t>Лично</t>
  </si>
  <si>
    <t>Якушевич Никита</t>
  </si>
  <si>
    <t>Трофимов Данил</t>
  </si>
  <si>
    <t>Мандрик Илья</t>
  </si>
  <si>
    <t>СДЮСШОР № 16</t>
  </si>
  <si>
    <t>Зарубин Леонид</t>
  </si>
  <si>
    <t>Звягин Илья</t>
  </si>
  <si>
    <t>Рыбуль Андрей</t>
  </si>
  <si>
    <t>Брушевич Матвей</t>
  </si>
  <si>
    <t>Группа Гепард</t>
  </si>
  <si>
    <t>Коновалов Святослав</t>
  </si>
  <si>
    <t>Громенко Валентин</t>
  </si>
  <si>
    <t>19.</t>
  </si>
  <si>
    <t>20.</t>
  </si>
  <si>
    <t>Тихомиров Кирилл</t>
  </si>
  <si>
    <t>21.</t>
  </si>
  <si>
    <t>Михальчук Галина</t>
  </si>
  <si>
    <t>Мошенко Мария</t>
  </si>
  <si>
    <t>Баландина Мария</t>
  </si>
  <si>
    <t>Любятинская Диана</t>
  </si>
  <si>
    <t>Морозова Вера</t>
  </si>
  <si>
    <t>Менжунова Арина</t>
  </si>
  <si>
    <t>Любятинская Ангелина</t>
  </si>
  <si>
    <t>Михальчук Анна</t>
  </si>
  <si>
    <t>Никитина Екатерина</t>
  </si>
  <si>
    <t>Кошелева Ева</t>
  </si>
  <si>
    <t>Балашова Алена</t>
  </si>
  <si>
    <t>Солдатенкова Ольга</t>
  </si>
  <si>
    <t>Группа М14</t>
  </si>
  <si>
    <t>Левашов Илья</t>
  </si>
  <si>
    <t>Криков Матвей</t>
  </si>
  <si>
    <t>ДДЮ Кедр ЗВС</t>
  </si>
  <si>
    <t>Шипенок Андрей</t>
  </si>
  <si>
    <t>Поздняков Никита</t>
  </si>
  <si>
    <t>Гордиевский Матвей</t>
  </si>
  <si>
    <t>Крицкий Роман</t>
  </si>
  <si>
    <t>Терра Юрий</t>
  </si>
  <si>
    <t>Белозеров Северьян</t>
  </si>
  <si>
    <t>Ватулин Иван</t>
  </si>
  <si>
    <t>Томск, лично</t>
  </si>
  <si>
    <t>Группа Ж14</t>
  </si>
  <si>
    <t>Шмонина Галина</t>
  </si>
  <si>
    <t>Морозова Анна</t>
  </si>
  <si>
    <t>Мартынова Софья</t>
  </si>
  <si>
    <t>Копсергенова Анастасия</t>
  </si>
  <si>
    <t>Кривчикова Кристина</t>
  </si>
  <si>
    <t>Иванова Алена</t>
  </si>
  <si>
    <t>Кухальская София</t>
  </si>
  <si>
    <t>Кузнецова Екатерина</t>
  </si>
  <si>
    <t>Шамина Виктория</t>
  </si>
  <si>
    <t>Чепикова Валентина</t>
  </si>
  <si>
    <t>Макушина Ирина</t>
  </si>
  <si>
    <t>Панасенко Екатерина</t>
  </si>
  <si>
    <t>Группа М16</t>
  </si>
  <si>
    <t>Березовский Алексей</t>
  </si>
  <si>
    <t>Прусских Илья</t>
  </si>
  <si>
    <t>Теущаков Иоанн</t>
  </si>
  <si>
    <t>Гмитрон Алексей</t>
  </si>
  <si>
    <t>Сафонов Геннадий</t>
  </si>
  <si>
    <t>Шиляев Вадим</t>
  </si>
  <si>
    <t>Бугрий Вячеслав</t>
  </si>
  <si>
    <t>Соколов Владислав</t>
  </si>
  <si>
    <t>Кошелев Лион</t>
  </si>
  <si>
    <t>Группа Ж16</t>
  </si>
  <si>
    <t>Новикова Юлия</t>
  </si>
  <si>
    <t>Макарова Софья</t>
  </si>
  <si>
    <t>Петровская Виктория</t>
  </si>
  <si>
    <t>Федотова Софья</t>
  </si>
  <si>
    <t>ТУСУР</t>
  </si>
  <si>
    <t>Михайлова Алина</t>
  </si>
  <si>
    <t>Ситникова Дарья</t>
  </si>
  <si>
    <t>Сукач Валерия</t>
  </si>
  <si>
    <t xml:space="preserve">ДДЮ Кедр  </t>
  </si>
  <si>
    <t>Группа М18</t>
  </si>
  <si>
    <t>Хоменко Даниил</t>
  </si>
  <si>
    <t>СДЮСШОР №16</t>
  </si>
  <si>
    <t>Конев Александр</t>
  </si>
  <si>
    <t>Никулин Максим</t>
  </si>
  <si>
    <t>Богданов Дмитрий</t>
  </si>
  <si>
    <t>Группа Ж18</t>
  </si>
  <si>
    <t>Фатеева Анна</t>
  </si>
  <si>
    <t>Пальцева Анастасия</t>
  </si>
  <si>
    <t>Группа М20</t>
  </si>
  <si>
    <t>Склюев Андрей</t>
  </si>
  <si>
    <t>ТПУ</t>
  </si>
  <si>
    <t>Филин Максим</t>
  </si>
  <si>
    <t>Подгородецкий Роман</t>
  </si>
  <si>
    <t>ТГУ</t>
  </si>
  <si>
    <t>Галимов Данил</t>
  </si>
  <si>
    <t xml:space="preserve"> ТПУ</t>
  </si>
  <si>
    <t>Руди Алексей</t>
  </si>
  <si>
    <t>Шелестов Никита</t>
  </si>
  <si>
    <t>Кемерово, лично</t>
  </si>
  <si>
    <t>Группа Ж20</t>
  </si>
  <si>
    <t>Свистич Наталья</t>
  </si>
  <si>
    <t>Подкаминер Елизавета</t>
  </si>
  <si>
    <t>СибГМУ</t>
  </si>
  <si>
    <t>Картавцев Константин</t>
  </si>
  <si>
    <t>Кузьмин Семен</t>
  </si>
  <si>
    <t>Каширин Владислав</t>
  </si>
  <si>
    <t>АО Томская генерация</t>
  </si>
  <si>
    <t>Поздеев Тимофей</t>
  </si>
  <si>
    <t>Белоусов Сергей</t>
  </si>
  <si>
    <t>Миннуллин Ринат</t>
  </si>
  <si>
    <t>Новиков Евгений</t>
  </si>
  <si>
    <t>Анищенко Роман</t>
  </si>
  <si>
    <t>Федоренко Максим</t>
  </si>
  <si>
    <t>Торлопов Максим</t>
  </si>
  <si>
    <t>Петров Артем</t>
  </si>
  <si>
    <t>ФГУП ВГТРК ГТРК Томск</t>
  </si>
  <si>
    <t>Зуза Даниил</t>
  </si>
  <si>
    <t>Старожилов Иван</t>
  </si>
  <si>
    <t>Мещеров Семен</t>
  </si>
  <si>
    <t>Попов Юрий</t>
  </si>
  <si>
    <t>Панкратов Алексей</t>
  </si>
  <si>
    <t>Гридасов Александр</t>
  </si>
  <si>
    <t>Дохтуров Всеволод</t>
  </si>
  <si>
    <t>22.</t>
  </si>
  <si>
    <t>Ященко Вадим</t>
  </si>
  <si>
    <t>23.</t>
  </si>
  <si>
    <t>24.</t>
  </si>
  <si>
    <t>Федотов Николай</t>
  </si>
  <si>
    <t>25.</t>
  </si>
  <si>
    <t>Каширин Анатолий</t>
  </si>
  <si>
    <t>26.</t>
  </si>
  <si>
    <t>Копченов Владислав</t>
  </si>
  <si>
    <t>27.</t>
  </si>
  <si>
    <t>28.</t>
  </si>
  <si>
    <t>Смирнов Серафим</t>
  </si>
  <si>
    <t>29.</t>
  </si>
  <si>
    <t>Иволин Александр</t>
  </si>
  <si>
    <t>30.</t>
  </si>
  <si>
    <t>Погонин Олег</t>
  </si>
  <si>
    <t>31.</t>
  </si>
  <si>
    <t>32.</t>
  </si>
  <si>
    <t>33.</t>
  </si>
  <si>
    <t>34.</t>
  </si>
  <si>
    <t>Сандаковский Павел</t>
  </si>
  <si>
    <t>35.</t>
  </si>
  <si>
    <t>Вязовченко Вадим</t>
  </si>
  <si>
    <t>36.</t>
  </si>
  <si>
    <t>37.</t>
  </si>
  <si>
    <t>Ерахтин Игорь</t>
  </si>
  <si>
    <t>38.</t>
  </si>
  <si>
    <t>Майбах Андрей</t>
  </si>
  <si>
    <t>39.</t>
  </si>
  <si>
    <t>Сидоров Владимир</t>
  </si>
  <si>
    <t>40.</t>
  </si>
  <si>
    <t>41.</t>
  </si>
  <si>
    <t>42.</t>
  </si>
  <si>
    <t>Урбановский Владислав</t>
  </si>
  <si>
    <t>43.</t>
  </si>
  <si>
    <t>Группа ЖЭ</t>
  </si>
  <si>
    <t>Группа МЭ</t>
  </si>
  <si>
    <t>Румянцева Юлия</t>
  </si>
  <si>
    <t>Поздышева Надежда</t>
  </si>
  <si>
    <t xml:space="preserve">Пашкевич Маргарита </t>
  </si>
  <si>
    <t>Иволина Светлана</t>
  </si>
  <si>
    <t>Урбановская Ольга</t>
  </si>
  <si>
    <t>Каширина Ирина</t>
  </si>
  <si>
    <t>Бражкун Рита</t>
  </si>
  <si>
    <t>Пугачева Надежда</t>
  </si>
  <si>
    <t>Шарыпова Галина</t>
  </si>
  <si>
    <t xml:space="preserve"> Лично</t>
  </si>
  <si>
    <t>Гмитрон Анна</t>
  </si>
  <si>
    <t>Батальцева Наталия</t>
  </si>
  <si>
    <t>Загородникова Дарья</t>
  </si>
  <si>
    <t>Зенкова Дарья</t>
  </si>
  <si>
    <t>Картавцева Софья</t>
  </si>
  <si>
    <t>Новосибирск, лично</t>
  </si>
  <si>
    <t>Жданова Анна</t>
  </si>
  <si>
    <t>Раздобудько Инна</t>
  </si>
  <si>
    <t>СДЮСШОР №16_Р</t>
  </si>
  <si>
    <t>Власов Захар</t>
  </si>
  <si>
    <t>Семенов Макар</t>
  </si>
  <si>
    <t>Панагбеева Алина</t>
  </si>
  <si>
    <t>ДДЮ "Кедр"</t>
  </si>
  <si>
    <t>Волкова Александра</t>
  </si>
  <si>
    <t>Анисимова Анна</t>
  </si>
  <si>
    <t>Каширина Татьяна</t>
  </si>
  <si>
    <t>Кочетова Алена</t>
  </si>
  <si>
    <t>Алипова Ксения</t>
  </si>
  <si>
    <t>Макаров Александр</t>
  </si>
  <si>
    <t>Прокопьев Артем</t>
  </si>
  <si>
    <t>Ревин Александр</t>
  </si>
  <si>
    <t>44.</t>
  </si>
  <si>
    <t>45.</t>
  </si>
  <si>
    <t>Абраменко Александр</t>
  </si>
  <si>
    <t>Николаев Александр</t>
  </si>
  <si>
    <t>46.</t>
  </si>
  <si>
    <t>47.</t>
  </si>
  <si>
    <t>48.</t>
  </si>
  <si>
    <t>49.</t>
  </si>
  <si>
    <t>Дунаева Клавдия</t>
  </si>
  <si>
    <t>Сологуб Алена</t>
  </si>
  <si>
    <t>Бабкина Ольга</t>
  </si>
  <si>
    <t>Хлопцов Сергей</t>
  </si>
  <si>
    <t>Ипатов Павел</t>
  </si>
  <si>
    <t>50.</t>
  </si>
  <si>
    <t>51.</t>
  </si>
  <si>
    <t>ФСО Кемерово</t>
  </si>
  <si>
    <t>52.</t>
  </si>
  <si>
    <t>53.</t>
  </si>
  <si>
    <t>Дятлов Иван</t>
  </si>
  <si>
    <t>Спиридонова Ирина</t>
  </si>
  <si>
    <t>Зенкова Полина</t>
  </si>
  <si>
    <t>Гусев Никита</t>
  </si>
  <si>
    <t>Карасев Николай</t>
  </si>
  <si>
    <t>54.</t>
  </si>
  <si>
    <t>55.</t>
  </si>
  <si>
    <t>ИТОГ</t>
  </si>
  <si>
    <t>Цивилева Ирина</t>
  </si>
  <si>
    <t>Равцова Светлана</t>
  </si>
  <si>
    <t>Ципуштанова Анастасия</t>
  </si>
  <si>
    <t>Ковалев Илья</t>
  </si>
  <si>
    <t>Макаров Артем</t>
  </si>
  <si>
    <t>Савиновский Алексей</t>
  </si>
  <si>
    <t>56.</t>
  </si>
  <si>
    <t>Казеннов Андрей</t>
  </si>
  <si>
    <t>57.</t>
  </si>
  <si>
    <t>Смирнов Виталий</t>
  </si>
  <si>
    <t>58.</t>
  </si>
  <si>
    <t>Кривчиков Евгений</t>
  </si>
  <si>
    <t>60.</t>
  </si>
  <si>
    <t>61.</t>
  </si>
  <si>
    <t>62.</t>
  </si>
  <si>
    <t>64.</t>
  </si>
  <si>
    <t>65.</t>
  </si>
  <si>
    <t>66.</t>
  </si>
  <si>
    <t>Савиновская Марина</t>
  </si>
  <si>
    <t>Ващенко Валерия</t>
  </si>
  <si>
    <t>Каряка Яна</t>
  </si>
  <si>
    <t>Белоусов Леонид</t>
  </si>
  <si>
    <t>Герасименко Илья</t>
  </si>
  <si>
    <t>Васильев Алексей</t>
  </si>
  <si>
    <t>Шипицын Максим</t>
  </si>
  <si>
    <t>Прусских Иван</t>
  </si>
  <si>
    <t>Савиновский Василий</t>
  </si>
  <si>
    <t>Сумма 3 из 4</t>
  </si>
  <si>
    <t>1 этап</t>
  </si>
  <si>
    <t>2 этап</t>
  </si>
  <si>
    <t>3 этап</t>
  </si>
  <si>
    <t>4 этап</t>
  </si>
  <si>
    <t>5 этап</t>
  </si>
  <si>
    <t>"Кубок Парков Города Томска-2018"</t>
  </si>
  <si>
    <t>Саватеев Даниил</t>
  </si>
  <si>
    <t>Чащин Вадим</t>
  </si>
  <si>
    <t>Иванов Владимир</t>
  </si>
  <si>
    <t>Гепард</t>
  </si>
  <si>
    <t>Аникин Илья</t>
  </si>
  <si>
    <t>Лизунов Прохор</t>
  </si>
  <si>
    <t>Фомин Мирослав</t>
  </si>
  <si>
    <t>Ланг Артур</t>
  </si>
  <si>
    <t>Дудырев Вадим</t>
  </si>
  <si>
    <t>Крючков Матвей</t>
  </si>
  <si>
    <t>Мацук Тимофей</t>
  </si>
  <si>
    <t>Гиряева Дарья</t>
  </si>
  <si>
    <t>ДЮСШ-16_Миннуллин</t>
  </si>
  <si>
    <t>Кондратович Варвара</t>
  </si>
  <si>
    <t>Прохорова Маргарита</t>
  </si>
  <si>
    <t>Зуева Екатерина</t>
  </si>
  <si>
    <t>Шамраева Дарья</t>
  </si>
  <si>
    <t>Тебякина Кристина</t>
  </si>
  <si>
    <t>Тренина Илона</t>
  </si>
  <si>
    <t>Мацук Артём</t>
  </si>
  <si>
    <t>Туканов Андрей</t>
  </si>
  <si>
    <t>Горлов Роман</t>
  </si>
  <si>
    <t>Мошенко Михаил</t>
  </si>
  <si>
    <t>Шевчук Богдан</t>
  </si>
  <si>
    <t>Егоров Степан</t>
  </si>
  <si>
    <t>Клименко Добрыня</t>
  </si>
  <si>
    <t>Васильев Дмитрий</t>
  </si>
  <si>
    <t>Королёв Максим</t>
  </si>
  <si>
    <t>Огинский Иван</t>
  </si>
  <si>
    <t>Дунаев Георгий</t>
  </si>
  <si>
    <t>Кувайцев Александр</t>
  </si>
  <si>
    <t>Иванов Сергей</t>
  </si>
  <si>
    <t>Майоров Станислав</t>
  </si>
  <si>
    <t>Группа М12</t>
  </si>
  <si>
    <t>Береговенко Софья</t>
  </si>
  <si>
    <t>Чеснакова Светлана</t>
  </si>
  <si>
    <t>ДДЮ Кедр Юный спасатель</t>
  </si>
  <si>
    <t>Шевелева Елизавета</t>
  </si>
  <si>
    <t>Сонам Карина</t>
  </si>
  <si>
    <t>Кошмелев Андрей</t>
  </si>
  <si>
    <t>МБОУ Наша Гавань</t>
  </si>
  <si>
    <t>Мельников Артем</t>
  </si>
  <si>
    <t>Хайбуллин Руслан</t>
  </si>
  <si>
    <t>Ярцев Илья</t>
  </si>
  <si>
    <t>Мартынов Александр</t>
  </si>
  <si>
    <t>Лифоров Андрей</t>
  </si>
  <si>
    <t>Ардашев Валерий</t>
  </si>
  <si>
    <t xml:space="preserve">Бабич Дмитрий </t>
  </si>
  <si>
    <t>Сулиманов Ролан</t>
  </si>
  <si>
    <t>Канаев Глеб</t>
  </si>
  <si>
    <t>Кудряшов Дмитрий</t>
  </si>
  <si>
    <t>Рогов Евгений</t>
  </si>
  <si>
    <t>Елегечев Дмитрий</t>
  </si>
  <si>
    <t>СДЮСЩОР № 16</t>
  </si>
  <si>
    <t>Жданова Анастасия</t>
  </si>
  <si>
    <t>Варламова Анна</t>
  </si>
  <si>
    <t>Рябова Кристина</t>
  </si>
  <si>
    <t>Губарь Татьяна</t>
  </si>
  <si>
    <t>Авдеева Алина</t>
  </si>
  <si>
    <t>Алексеева Валерия</t>
  </si>
  <si>
    <t>Хлебникова Алина</t>
  </si>
  <si>
    <t>Понамарева Диана</t>
  </si>
  <si>
    <t>Моторова Анастасия</t>
  </si>
  <si>
    <t>Верещагина Ксения</t>
  </si>
  <si>
    <t>Терентьева Марина</t>
  </si>
  <si>
    <t>ДЮСШ ТВС - Пеленг</t>
  </si>
  <si>
    <t>Попова Ирина</t>
  </si>
  <si>
    <t>Барсукова Елизавета</t>
  </si>
  <si>
    <t>Трофимова Софья</t>
  </si>
  <si>
    <t>Самойлова Ксения</t>
  </si>
  <si>
    <t>Ильченко Валерия</t>
  </si>
  <si>
    <t>Попова Арина</t>
  </si>
  <si>
    <t>Третьяков Валерий</t>
  </si>
  <si>
    <t>Гааг Михаил</t>
  </si>
  <si>
    <t>Матвеев Виктор</t>
  </si>
  <si>
    <t>Степанов Денис</t>
  </si>
  <si>
    <t>Гончаров Тимофей</t>
  </si>
  <si>
    <t>Савиновский Вадим</t>
  </si>
  <si>
    <t>Чеснакова Дарья</t>
  </si>
  <si>
    <t>Арестова Кристина</t>
  </si>
  <si>
    <t>Кирягина Кристина</t>
  </si>
  <si>
    <t>Белозеров Антон</t>
  </si>
  <si>
    <t>Криницкий Алексей</t>
  </si>
  <si>
    <t>Полывянный Владимир</t>
  </si>
  <si>
    <t>Гауцель Дмитрий</t>
  </si>
  <si>
    <t>Хабаров Дмитрий</t>
  </si>
  <si>
    <t>ТМТТ</t>
  </si>
  <si>
    <t>Копылов Дмитрий</t>
  </si>
  <si>
    <t>Михайлов Даниил</t>
  </si>
  <si>
    <t>Лугачев Евгений</t>
  </si>
  <si>
    <t>Перов Владислав</t>
  </si>
  <si>
    <t>Скуталь Даниил</t>
  </si>
  <si>
    <t>Теплов Владислав</t>
  </si>
  <si>
    <t>Ильин Сергей</t>
  </si>
  <si>
    <t>Гусаров Егор</t>
  </si>
  <si>
    <t>Иванов Никита</t>
  </si>
  <si>
    <t xml:space="preserve">Савин Денис </t>
  </si>
  <si>
    <t>Болдырев Николай</t>
  </si>
  <si>
    <t>Кривогорницын Игорь</t>
  </si>
  <si>
    <t>Чичкова Валерия</t>
  </si>
  <si>
    <t>Петров Георгий</t>
  </si>
  <si>
    <t>Бондарь Владислав</t>
  </si>
  <si>
    <t>Хохлов Максим</t>
  </si>
  <si>
    <t xml:space="preserve">Земцов Адам </t>
  </si>
  <si>
    <t>Золотарев Антон</t>
  </si>
  <si>
    <t>Кияров Олег</t>
  </si>
  <si>
    <t>Власов Юрий</t>
  </si>
  <si>
    <t>Барнаул, лично</t>
  </si>
  <si>
    <t>Бедарев Ярослав</t>
  </si>
  <si>
    <t>Нагаев Владимир</t>
  </si>
  <si>
    <t>Панькова Ульяна</t>
  </si>
  <si>
    <t>Смыгалина Полина</t>
  </si>
  <si>
    <t>Дубонос Елизавета</t>
  </si>
  <si>
    <t>Болтовская Ангелина</t>
  </si>
  <si>
    <t>Савельева Ольга</t>
  </si>
  <si>
    <t>Денисова Мария</t>
  </si>
  <si>
    <t>Долганова Галина</t>
  </si>
  <si>
    <t>Одинцова Ксения</t>
  </si>
  <si>
    <t>Ващенко Марина</t>
  </si>
  <si>
    <t>Биробиджан</t>
  </si>
  <si>
    <t>Хаванцева Елена</t>
  </si>
  <si>
    <t>Ильина Олеся</t>
  </si>
  <si>
    <t>Жармухамбетов Ренат</t>
  </si>
  <si>
    <t>Михайлов Денис</t>
  </si>
  <si>
    <t>Панкратов Иван</t>
  </si>
  <si>
    <t>Воронин Николай</t>
  </si>
  <si>
    <t>Белоусов Андрей</t>
  </si>
  <si>
    <t>Гаврилов Никита</t>
  </si>
  <si>
    <t>Турубаров Александр</t>
  </si>
  <si>
    <t>Орлов Семен</t>
  </si>
  <si>
    <t>Молотник Александр</t>
  </si>
  <si>
    <t>Плотникова Дарья</t>
  </si>
  <si>
    <t>Поздеева Анна</t>
  </si>
  <si>
    <t>Суртаева Екатерина</t>
  </si>
  <si>
    <t>Тумашева Анна</t>
  </si>
  <si>
    <t>Runners'Club</t>
  </si>
  <si>
    <t>Перковская Алина</t>
  </si>
  <si>
    <t>Веселов Кирилл</t>
  </si>
  <si>
    <t>Красноярск, лично</t>
  </si>
  <si>
    <t>Евсюков Сергей</t>
  </si>
  <si>
    <t>Легенда-Новосибирск</t>
  </si>
  <si>
    <t>Кадушкин Кирилл</t>
  </si>
  <si>
    <t>Моисеев Никита</t>
  </si>
  <si>
    <t>Бугаев Никита</t>
  </si>
  <si>
    <t>Тющин Даниил</t>
  </si>
  <si>
    <t>Никитенков Влад</t>
  </si>
  <si>
    <t>Иващенко Максим</t>
  </si>
  <si>
    <t>Кузьмин Дмитрий</t>
  </si>
  <si>
    <t xml:space="preserve">СДЮСШОР №16  </t>
  </si>
  <si>
    <t>Перемитин Евгений</t>
  </si>
  <si>
    <t>Нелюбин Ярослав</t>
  </si>
  <si>
    <t>Дунаев Андрей</t>
  </si>
  <si>
    <t>Манагошев Дмитрий</t>
  </si>
  <si>
    <t>Артеменко Иван</t>
  </si>
  <si>
    <t>Открытые тренировки</t>
  </si>
  <si>
    <t>Черенков Константин</t>
  </si>
  <si>
    <t>Утенков Никита</t>
  </si>
  <si>
    <t>Чусов Егор</t>
  </si>
  <si>
    <t>Чусов Александр</t>
  </si>
  <si>
    <t>Быкова Ксения</t>
  </si>
  <si>
    <t>Моисеенко Елизавета</t>
  </si>
  <si>
    <t>Овчинникова Надежда</t>
  </si>
  <si>
    <t>Тихомирова Анастасия</t>
  </si>
  <si>
    <t>Слезко Мария</t>
  </si>
  <si>
    <t>Федорёнок София</t>
  </si>
  <si>
    <t>Гишко Анастасия</t>
  </si>
  <si>
    <t>Прокудина Юлия</t>
  </si>
  <si>
    <t>МАОУ СОШ 32</t>
  </si>
  <si>
    <t>Сандаковская Елизавета</t>
  </si>
  <si>
    <t>Дмитриева Феруза</t>
  </si>
  <si>
    <t>Кирякова Виктория</t>
  </si>
  <si>
    <t>Михайлова Лаура</t>
  </si>
  <si>
    <t>Марочкина Юлия</t>
  </si>
  <si>
    <t>Гетц Анастасия</t>
  </si>
  <si>
    <t>Азарова Алина</t>
  </si>
  <si>
    <t>Бахтина Оксана</t>
  </si>
  <si>
    <t>МБОУ "Наша Гавань"</t>
  </si>
  <si>
    <t>Шатохина Мария</t>
  </si>
  <si>
    <t>Пономарёва Дарья</t>
  </si>
  <si>
    <t>Жбанкова Ксения</t>
  </si>
  <si>
    <t>Юдина Снежана</t>
  </si>
  <si>
    <t>Любенко Алёна</t>
  </si>
  <si>
    <t>Карпович Алина</t>
  </si>
  <si>
    <t>Кодыкова Наталья</t>
  </si>
  <si>
    <t>Закирова Мария</t>
  </si>
  <si>
    <t>Никифорова Ирина</t>
  </si>
  <si>
    <t>Осипова Дарья</t>
  </si>
  <si>
    <t>Пышкова Лилия</t>
  </si>
  <si>
    <t>Величевская Василиса</t>
  </si>
  <si>
    <t>Соболева Надежда</t>
  </si>
  <si>
    <t>Пряхина Екатерина</t>
  </si>
  <si>
    <t>Дохтурова Елена</t>
  </si>
  <si>
    <t>Павлова Наталья</t>
  </si>
  <si>
    <t>КСО "Томь"</t>
  </si>
  <si>
    <t>Плотникова Татьяна</t>
  </si>
  <si>
    <t>Винокурова Кристина</t>
  </si>
  <si>
    <t>Пильщиков Григорий</t>
  </si>
  <si>
    <t>Менжунов Артемий</t>
  </si>
  <si>
    <t>Бобнюхов Константин</t>
  </si>
  <si>
    <t>Косых Григорий</t>
  </si>
  <si>
    <t>Шабанов Федор</t>
  </si>
  <si>
    <t>Никифоров Данила</t>
  </si>
  <si>
    <t>Рясов Иван</t>
  </si>
  <si>
    <t>Тириков Игорь</t>
  </si>
  <si>
    <t>Былин Дмитрий</t>
  </si>
  <si>
    <t>ГалковскиЙ Андрей</t>
  </si>
  <si>
    <t>Козлов Игорь</t>
  </si>
  <si>
    <t>Николин Вадим</t>
  </si>
  <si>
    <t>Падин Егор</t>
  </si>
  <si>
    <t>Полежаев Андрей</t>
  </si>
  <si>
    <t>Семитко Владимир</t>
  </si>
  <si>
    <t>Беспалов Николай</t>
  </si>
  <si>
    <t>Петров Михаил</t>
  </si>
  <si>
    <t>Гаврин Артем</t>
  </si>
  <si>
    <t>Ефремов Юрий</t>
  </si>
  <si>
    <t>Аксютин Павел</t>
  </si>
  <si>
    <t>гепард</t>
  </si>
  <si>
    <t>Шахмаров Шахмар</t>
  </si>
  <si>
    <t>Долгих Ярослав</t>
  </si>
  <si>
    <t>Бражников Максим</t>
  </si>
  <si>
    <t>Собенин Данил</t>
  </si>
  <si>
    <t>Пьянков Алексей</t>
  </si>
  <si>
    <t>Христич Роман</t>
  </si>
  <si>
    <t>Акулинин Тимофей</t>
  </si>
  <si>
    <t>Ермаков Филипп</t>
  </si>
  <si>
    <t>Пауков Максим</t>
  </si>
  <si>
    <t>Деш Александр</t>
  </si>
  <si>
    <t>Ступников Никита</t>
  </si>
  <si>
    <t>Созинов Николай</t>
  </si>
  <si>
    <t>Кыргыс Ачыты</t>
  </si>
  <si>
    <t>Бондаренко Вячеслав</t>
  </si>
  <si>
    <t>Гузик Владимир</t>
  </si>
  <si>
    <t>Завьялов Сергей</t>
  </si>
  <si>
    <t>Кузин Сергей</t>
  </si>
  <si>
    <t>Волычев Данила</t>
  </si>
  <si>
    <t>67.</t>
  </si>
  <si>
    <t>68.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</si>
</sst>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</xdr:col>
      <xdr:colOff>1133475</xdr:colOff>
      <xdr:row>4</xdr:row>
      <xdr:rowOff>89780</xdr:rowOff>
    </xdr:to>
    <xdr:pic>
      <xdr:nvPicPr>
        <xdr:cNvPr id="1025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625"/>
          <a:ext cx="1114425" cy="121373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457200</xdr:colOff>
      <xdr:row>2</xdr:row>
      <xdr:rowOff>314325</xdr:rowOff>
    </xdr:from>
    <xdr:to>
      <xdr:col>10</xdr:col>
      <xdr:colOff>314325</xdr:colOff>
      <xdr:row>3</xdr:row>
      <xdr:rowOff>266700</xdr:rowOff>
    </xdr:to>
    <xdr:pic>
      <xdr:nvPicPr>
        <xdr:cNvPr id="1026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0" y="695325"/>
          <a:ext cx="1428750" cy="4191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361950</xdr:colOff>
      <xdr:row>2</xdr:row>
      <xdr:rowOff>9525</xdr:rowOff>
    </xdr:from>
    <xdr:to>
      <xdr:col>7</xdr:col>
      <xdr:colOff>440282</xdr:colOff>
      <xdr:row>4</xdr:row>
      <xdr:rowOff>95250</xdr:rowOff>
    </xdr:to>
    <xdr:pic>
      <xdr:nvPicPr>
        <xdr:cNvPr id="1027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00725" y="390525"/>
          <a:ext cx="621257" cy="8763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1</xdr:row>
      <xdr:rowOff>9525</xdr:rowOff>
    </xdr:from>
    <xdr:to>
      <xdr:col>1</xdr:col>
      <xdr:colOff>857250</xdr:colOff>
      <xdr:row>3</xdr:row>
      <xdr:rowOff>221920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4" y="200025"/>
          <a:ext cx="895351" cy="88867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247650</xdr:colOff>
      <xdr:row>2</xdr:row>
      <xdr:rowOff>266699</xdr:rowOff>
    </xdr:from>
    <xdr:to>
      <xdr:col>10</xdr:col>
      <xdr:colOff>466725</xdr:colOff>
      <xdr:row>3</xdr:row>
      <xdr:rowOff>228912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00950" y="647699"/>
          <a:ext cx="1438275" cy="44798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</xdr:row>
      <xdr:rowOff>180975</xdr:rowOff>
    </xdr:from>
    <xdr:to>
      <xdr:col>8</xdr:col>
      <xdr:colOff>78332</xdr:colOff>
      <xdr:row>3</xdr:row>
      <xdr:rowOff>447675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81775" y="371475"/>
          <a:ext cx="687932" cy="9429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1</xdr:col>
      <xdr:colOff>1150626</xdr:colOff>
      <xdr:row>3</xdr:row>
      <xdr:rowOff>304800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4" y="47624"/>
          <a:ext cx="1131577" cy="1114426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409575</xdr:colOff>
      <xdr:row>2</xdr:row>
      <xdr:rowOff>309223</xdr:rowOff>
    </xdr:from>
    <xdr:to>
      <xdr:col>10</xdr:col>
      <xdr:colOff>514350</xdr:colOff>
      <xdr:row>3</xdr:row>
      <xdr:rowOff>238125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43675" y="690223"/>
          <a:ext cx="1323975" cy="40515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123825</xdr:colOff>
      <xdr:row>1</xdr:row>
      <xdr:rowOff>180976</xdr:rowOff>
    </xdr:from>
    <xdr:to>
      <xdr:col>8</xdr:col>
      <xdr:colOff>202157</xdr:colOff>
      <xdr:row>3</xdr:row>
      <xdr:rowOff>447676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48325" y="371476"/>
          <a:ext cx="687932" cy="93345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1</xdr:col>
      <xdr:colOff>989096</xdr:colOff>
      <xdr:row>3</xdr:row>
      <xdr:rowOff>133350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4" y="47624"/>
          <a:ext cx="970047" cy="1000126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291127</xdr:colOff>
      <xdr:row>2</xdr:row>
      <xdr:rowOff>266700</xdr:rowOff>
    </xdr:from>
    <xdr:to>
      <xdr:col>10</xdr:col>
      <xdr:colOff>561975</xdr:colOff>
      <xdr:row>3</xdr:row>
      <xdr:rowOff>238126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25227" y="647700"/>
          <a:ext cx="1490048" cy="50482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57150</xdr:colOff>
      <xdr:row>2</xdr:row>
      <xdr:rowOff>9526</xdr:rowOff>
    </xdr:from>
    <xdr:to>
      <xdr:col>8</xdr:col>
      <xdr:colOff>135482</xdr:colOff>
      <xdr:row>3</xdr:row>
      <xdr:rowOff>428626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81650" y="390526"/>
          <a:ext cx="687932" cy="9525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47624</xdr:rowOff>
    </xdr:from>
    <xdr:to>
      <xdr:col>1</xdr:col>
      <xdr:colOff>1132258</xdr:colOff>
      <xdr:row>3</xdr:row>
      <xdr:rowOff>285750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47624"/>
          <a:ext cx="1113208" cy="110490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200025</xdr:colOff>
      <xdr:row>2</xdr:row>
      <xdr:rowOff>285749</xdr:rowOff>
    </xdr:from>
    <xdr:to>
      <xdr:col>10</xdr:col>
      <xdr:colOff>523875</xdr:colOff>
      <xdr:row>3</xdr:row>
      <xdr:rowOff>280597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29450" y="666749"/>
          <a:ext cx="1543050" cy="48062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</xdr:row>
      <xdr:rowOff>180975</xdr:rowOff>
    </xdr:from>
    <xdr:to>
      <xdr:col>8</xdr:col>
      <xdr:colOff>78332</xdr:colOff>
      <xdr:row>4</xdr:row>
      <xdr:rowOff>76200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81775" y="371475"/>
          <a:ext cx="687932" cy="10953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114299</xdr:rowOff>
    </xdr:from>
    <xdr:to>
      <xdr:col>1</xdr:col>
      <xdr:colOff>1247515</xdr:colOff>
      <xdr:row>3</xdr:row>
      <xdr:rowOff>361950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114299"/>
          <a:ext cx="1123690" cy="112395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266700</xdr:colOff>
      <xdr:row>2</xdr:row>
      <xdr:rowOff>323849</xdr:rowOff>
    </xdr:from>
    <xdr:to>
      <xdr:col>10</xdr:col>
      <xdr:colOff>571500</xdr:colOff>
      <xdr:row>3</xdr:row>
      <xdr:rowOff>311566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38925" y="704849"/>
          <a:ext cx="1524000" cy="48301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</xdr:row>
      <xdr:rowOff>180975</xdr:rowOff>
    </xdr:from>
    <xdr:to>
      <xdr:col>8</xdr:col>
      <xdr:colOff>78332</xdr:colOff>
      <xdr:row>4</xdr:row>
      <xdr:rowOff>76200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77100" y="371475"/>
          <a:ext cx="687932" cy="1066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47625</xdr:rowOff>
    </xdr:from>
    <xdr:to>
      <xdr:col>1</xdr:col>
      <xdr:colOff>1005593</xdr:colOff>
      <xdr:row>3</xdr:row>
      <xdr:rowOff>295275</xdr:rowOff>
    </xdr:to>
    <xdr:pic>
      <xdr:nvPicPr>
        <xdr:cNvPr id="5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6" y="47625"/>
          <a:ext cx="986542" cy="11334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600075</xdr:colOff>
      <xdr:row>2</xdr:row>
      <xdr:rowOff>304800</xdr:rowOff>
    </xdr:from>
    <xdr:to>
      <xdr:col>10</xdr:col>
      <xdr:colOff>457200</xdr:colOff>
      <xdr:row>3</xdr:row>
      <xdr:rowOff>257175</xdr:rowOff>
    </xdr:to>
    <xdr:pic>
      <xdr:nvPicPr>
        <xdr:cNvPr id="6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685800"/>
          <a:ext cx="1685925" cy="4572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361950</xdr:colOff>
      <xdr:row>2</xdr:row>
      <xdr:rowOff>9525</xdr:rowOff>
    </xdr:from>
    <xdr:to>
      <xdr:col>7</xdr:col>
      <xdr:colOff>440282</xdr:colOff>
      <xdr:row>4</xdr:row>
      <xdr:rowOff>95250</xdr:rowOff>
    </xdr:to>
    <xdr:pic>
      <xdr:nvPicPr>
        <xdr:cNvPr id="7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00725" y="390525"/>
          <a:ext cx="621257" cy="87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</xdr:col>
      <xdr:colOff>1133475</xdr:colOff>
      <xdr:row>4</xdr:row>
      <xdr:rowOff>89780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625"/>
          <a:ext cx="1114425" cy="121373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104777</xdr:colOff>
      <xdr:row>2</xdr:row>
      <xdr:rowOff>323850</xdr:rowOff>
    </xdr:from>
    <xdr:to>
      <xdr:col>10</xdr:col>
      <xdr:colOff>438150</xdr:colOff>
      <xdr:row>3</xdr:row>
      <xdr:rowOff>276225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2" y="704850"/>
          <a:ext cx="1552573" cy="3429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542925</xdr:colOff>
      <xdr:row>1</xdr:row>
      <xdr:rowOff>180975</xdr:rowOff>
    </xdr:from>
    <xdr:to>
      <xdr:col>8</xdr:col>
      <xdr:colOff>11657</xdr:colOff>
      <xdr:row>4</xdr:row>
      <xdr:rowOff>76200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38850" y="371475"/>
          <a:ext cx="687932" cy="952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0</xdr:row>
      <xdr:rowOff>47625</xdr:rowOff>
    </xdr:from>
    <xdr:to>
      <xdr:col>1</xdr:col>
      <xdr:colOff>1133475</xdr:colOff>
      <xdr:row>4</xdr:row>
      <xdr:rowOff>89780</xdr:rowOff>
    </xdr:to>
    <xdr:pic>
      <xdr:nvPicPr>
        <xdr:cNvPr id="5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625"/>
          <a:ext cx="1114425" cy="121373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142876</xdr:rowOff>
    </xdr:from>
    <xdr:to>
      <xdr:col>1</xdr:col>
      <xdr:colOff>936371</xdr:colOff>
      <xdr:row>3</xdr:row>
      <xdr:rowOff>247651</xdr:rowOff>
    </xdr:to>
    <xdr:pic>
      <xdr:nvPicPr>
        <xdr:cNvPr id="5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6" y="142876"/>
          <a:ext cx="841120" cy="9334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104777</xdr:colOff>
      <xdr:row>2</xdr:row>
      <xdr:rowOff>323850</xdr:rowOff>
    </xdr:from>
    <xdr:to>
      <xdr:col>10</xdr:col>
      <xdr:colOff>438150</xdr:colOff>
      <xdr:row>3</xdr:row>
      <xdr:rowOff>276225</xdr:rowOff>
    </xdr:to>
    <xdr:pic>
      <xdr:nvPicPr>
        <xdr:cNvPr id="6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38977" y="704850"/>
          <a:ext cx="1552573" cy="3429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542925</xdr:colOff>
      <xdr:row>1</xdr:row>
      <xdr:rowOff>180975</xdr:rowOff>
    </xdr:from>
    <xdr:to>
      <xdr:col>7</xdr:col>
      <xdr:colOff>621257</xdr:colOff>
      <xdr:row>4</xdr:row>
      <xdr:rowOff>76200</xdr:rowOff>
    </xdr:to>
    <xdr:pic>
      <xdr:nvPicPr>
        <xdr:cNvPr id="7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57925" y="371475"/>
          <a:ext cx="687932" cy="9525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142876</xdr:rowOff>
    </xdr:from>
    <xdr:to>
      <xdr:col>1</xdr:col>
      <xdr:colOff>936371</xdr:colOff>
      <xdr:row>3</xdr:row>
      <xdr:rowOff>247651</xdr:rowOff>
    </xdr:to>
    <xdr:pic>
      <xdr:nvPicPr>
        <xdr:cNvPr id="5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6" y="142876"/>
          <a:ext cx="841120" cy="9334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200025</xdr:colOff>
      <xdr:row>2</xdr:row>
      <xdr:rowOff>323851</xdr:rowOff>
    </xdr:from>
    <xdr:to>
      <xdr:col>10</xdr:col>
      <xdr:colOff>438150</xdr:colOff>
      <xdr:row>3</xdr:row>
      <xdr:rowOff>253217</xdr:rowOff>
    </xdr:to>
    <xdr:pic>
      <xdr:nvPicPr>
        <xdr:cNvPr id="6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0400" y="704851"/>
          <a:ext cx="1600200" cy="38656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28575</xdr:colOff>
      <xdr:row>2</xdr:row>
      <xdr:rowOff>19050</xdr:rowOff>
    </xdr:from>
    <xdr:to>
      <xdr:col>7</xdr:col>
      <xdr:colOff>726032</xdr:colOff>
      <xdr:row>4</xdr:row>
      <xdr:rowOff>104775</xdr:rowOff>
    </xdr:to>
    <xdr:pic>
      <xdr:nvPicPr>
        <xdr:cNvPr id="7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29300" y="400050"/>
          <a:ext cx="697457" cy="9429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142876</xdr:rowOff>
    </xdr:from>
    <xdr:to>
      <xdr:col>1</xdr:col>
      <xdr:colOff>936371</xdr:colOff>
      <xdr:row>3</xdr:row>
      <xdr:rowOff>247651</xdr:rowOff>
    </xdr:to>
    <xdr:pic>
      <xdr:nvPicPr>
        <xdr:cNvPr id="5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1" y="142876"/>
          <a:ext cx="841120" cy="942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200025</xdr:colOff>
      <xdr:row>2</xdr:row>
      <xdr:rowOff>323851</xdr:rowOff>
    </xdr:from>
    <xdr:to>
      <xdr:col>10</xdr:col>
      <xdr:colOff>438150</xdr:colOff>
      <xdr:row>3</xdr:row>
      <xdr:rowOff>253217</xdr:rowOff>
    </xdr:to>
    <xdr:pic>
      <xdr:nvPicPr>
        <xdr:cNvPr id="6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0400" y="704851"/>
          <a:ext cx="1600200" cy="38656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28575</xdr:colOff>
      <xdr:row>2</xdr:row>
      <xdr:rowOff>19050</xdr:rowOff>
    </xdr:from>
    <xdr:to>
      <xdr:col>8</xdr:col>
      <xdr:colOff>2132</xdr:colOff>
      <xdr:row>4</xdr:row>
      <xdr:rowOff>104775</xdr:rowOff>
    </xdr:to>
    <xdr:pic>
      <xdr:nvPicPr>
        <xdr:cNvPr id="7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0" y="400050"/>
          <a:ext cx="697457" cy="9429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142876</xdr:rowOff>
    </xdr:from>
    <xdr:to>
      <xdr:col>1</xdr:col>
      <xdr:colOff>936371</xdr:colOff>
      <xdr:row>3</xdr:row>
      <xdr:rowOff>247651</xdr:rowOff>
    </xdr:to>
    <xdr:pic>
      <xdr:nvPicPr>
        <xdr:cNvPr id="5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6" y="142876"/>
          <a:ext cx="841120" cy="9144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200025</xdr:colOff>
      <xdr:row>2</xdr:row>
      <xdr:rowOff>323851</xdr:rowOff>
    </xdr:from>
    <xdr:to>
      <xdr:col>10</xdr:col>
      <xdr:colOff>438150</xdr:colOff>
      <xdr:row>3</xdr:row>
      <xdr:rowOff>253217</xdr:rowOff>
    </xdr:to>
    <xdr:pic>
      <xdr:nvPicPr>
        <xdr:cNvPr id="6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00875" y="704851"/>
          <a:ext cx="1457325" cy="35799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28575</xdr:colOff>
      <xdr:row>2</xdr:row>
      <xdr:rowOff>19051</xdr:rowOff>
    </xdr:from>
    <xdr:to>
      <xdr:col>8</xdr:col>
      <xdr:colOff>2132</xdr:colOff>
      <xdr:row>3</xdr:row>
      <xdr:rowOff>485776</xdr:rowOff>
    </xdr:to>
    <xdr:pic>
      <xdr:nvPicPr>
        <xdr:cNvPr id="7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5025" y="400051"/>
          <a:ext cx="583157" cy="9334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1</xdr:col>
      <xdr:colOff>1257012</xdr:colOff>
      <xdr:row>3</xdr:row>
      <xdr:rowOff>409574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4" y="47624"/>
          <a:ext cx="1237963" cy="12096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2</xdr:row>
      <xdr:rowOff>247649</xdr:rowOff>
    </xdr:from>
    <xdr:to>
      <xdr:col>10</xdr:col>
      <xdr:colOff>561975</xdr:colOff>
      <xdr:row>3</xdr:row>
      <xdr:rowOff>304800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28649"/>
          <a:ext cx="1743075" cy="48577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</xdr:row>
      <xdr:rowOff>180975</xdr:rowOff>
    </xdr:from>
    <xdr:to>
      <xdr:col>8</xdr:col>
      <xdr:colOff>78332</xdr:colOff>
      <xdr:row>4</xdr:row>
      <xdr:rowOff>76200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77025" y="371475"/>
          <a:ext cx="687932" cy="10953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142874</xdr:rowOff>
    </xdr:from>
    <xdr:to>
      <xdr:col>1</xdr:col>
      <xdr:colOff>984305</xdr:colOff>
      <xdr:row>3</xdr:row>
      <xdr:rowOff>276225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42874"/>
          <a:ext cx="1012880" cy="102870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266700</xdr:colOff>
      <xdr:row>2</xdr:row>
      <xdr:rowOff>295275</xdr:rowOff>
    </xdr:from>
    <xdr:to>
      <xdr:col>10</xdr:col>
      <xdr:colOff>542925</xdr:colOff>
      <xdr:row>3</xdr:row>
      <xdr:rowOff>271229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43675" y="676275"/>
          <a:ext cx="1495425" cy="490304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</xdr:row>
      <xdr:rowOff>180975</xdr:rowOff>
    </xdr:from>
    <xdr:to>
      <xdr:col>8</xdr:col>
      <xdr:colOff>78332</xdr:colOff>
      <xdr:row>3</xdr:row>
      <xdr:rowOff>400050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67375" y="371475"/>
          <a:ext cx="687932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topLeftCell="A6" zoomScaleNormal="100" zoomScaleSheetLayoutView="100" workbookViewId="0">
      <selection activeCell="K39" sqref="B7:K39"/>
    </sheetView>
  </sheetViews>
  <sheetFormatPr defaultRowHeight="15"/>
  <cols>
    <col min="1" max="1" width="4.42578125" style="1" customWidth="1"/>
    <col min="2" max="2" width="24.42578125" style="1" customWidth="1"/>
    <col min="3" max="3" width="28.28515625" style="1" customWidth="1"/>
    <col min="4" max="9" width="8.140625" style="2" customWidth="1"/>
    <col min="10" max="11" width="7.28515625" style="2" customWidth="1"/>
  </cols>
  <sheetData>
    <row r="1" spans="1:1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6.75" customHeight="1">
      <c r="A3" s="25" t="s">
        <v>291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5.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30" customHeight="1">
      <c r="A5" s="27" t="s">
        <v>7</v>
      </c>
      <c r="B5" s="27"/>
    </row>
    <row r="6" spans="1:11" ht="30">
      <c r="A6" s="3" t="s">
        <v>3</v>
      </c>
      <c r="B6" s="3" t="s">
        <v>4</v>
      </c>
      <c r="C6" s="3" t="s">
        <v>5</v>
      </c>
      <c r="D6" s="4" t="s">
        <v>286</v>
      </c>
      <c r="E6" s="4" t="s">
        <v>287</v>
      </c>
      <c r="F6" s="4" t="s">
        <v>288</v>
      </c>
      <c r="G6" s="4" t="s">
        <v>289</v>
      </c>
      <c r="H6" s="4" t="s">
        <v>285</v>
      </c>
      <c r="I6" s="4" t="s">
        <v>290</v>
      </c>
      <c r="J6" s="4" t="s">
        <v>257</v>
      </c>
      <c r="K6" s="4" t="s">
        <v>6</v>
      </c>
    </row>
    <row r="7" spans="1:11">
      <c r="A7" s="19">
        <v>1</v>
      </c>
      <c r="B7" s="3" t="s">
        <v>15</v>
      </c>
      <c r="C7" s="3" t="s">
        <v>16</v>
      </c>
      <c r="D7" s="4">
        <v>37</v>
      </c>
      <c r="E7" s="4">
        <v>35</v>
      </c>
      <c r="F7" s="4">
        <v>37</v>
      </c>
      <c r="G7" s="4">
        <v>30</v>
      </c>
      <c r="H7" s="4">
        <f>D7+E7+F7</f>
        <v>109</v>
      </c>
      <c r="I7" s="4">
        <v>35</v>
      </c>
      <c r="J7" s="4">
        <f>I7+H7</f>
        <v>144</v>
      </c>
      <c r="K7" s="12">
        <v>1</v>
      </c>
    </row>
    <row r="8" spans="1:11">
      <c r="A8" s="19">
        <v>2</v>
      </c>
      <c r="B8" s="3" t="s">
        <v>279</v>
      </c>
      <c r="C8" s="3" t="s">
        <v>134</v>
      </c>
      <c r="D8" s="4">
        <v>29</v>
      </c>
      <c r="E8" s="4">
        <v>37</v>
      </c>
      <c r="F8" s="4">
        <v>33</v>
      </c>
      <c r="G8" s="4"/>
      <c r="H8" s="4">
        <f>SUM(D8:G8)</f>
        <v>99</v>
      </c>
      <c r="I8" s="4">
        <v>25</v>
      </c>
      <c r="J8" s="4">
        <f>I8+H8</f>
        <v>124</v>
      </c>
      <c r="K8" s="12">
        <v>2</v>
      </c>
    </row>
    <row r="9" spans="1:11">
      <c r="A9" s="19">
        <v>3</v>
      </c>
      <c r="B9" s="3" t="s">
        <v>36</v>
      </c>
      <c r="C9" s="3" t="s">
        <v>20</v>
      </c>
      <c r="D9" s="12">
        <v>40</v>
      </c>
      <c r="E9" s="4"/>
      <c r="F9" s="12">
        <v>40</v>
      </c>
      <c r="G9" s="4">
        <v>37</v>
      </c>
      <c r="H9" s="4">
        <f>SUM(D9:G9)</f>
        <v>117</v>
      </c>
      <c r="I9" s="4">
        <v>0</v>
      </c>
      <c r="J9" s="4">
        <f>I9+H9</f>
        <v>117</v>
      </c>
      <c r="K9" s="12">
        <v>3</v>
      </c>
    </row>
    <row r="10" spans="1:11">
      <c r="A10" s="20">
        <v>4</v>
      </c>
      <c r="B10" s="3" t="s">
        <v>300</v>
      </c>
      <c r="C10" s="3" t="s">
        <v>23</v>
      </c>
      <c r="D10" s="4">
        <v>30</v>
      </c>
      <c r="E10" s="4">
        <v>31</v>
      </c>
      <c r="F10" s="4">
        <v>30</v>
      </c>
      <c r="G10" s="4"/>
      <c r="H10" s="4">
        <f>SUM(D10:G10)</f>
        <v>91</v>
      </c>
      <c r="I10" s="4">
        <v>24</v>
      </c>
      <c r="J10" s="4">
        <f>I10+H10</f>
        <v>115</v>
      </c>
      <c r="K10" s="14">
        <v>4</v>
      </c>
    </row>
    <row r="11" spans="1:11">
      <c r="A11" s="20">
        <v>5</v>
      </c>
      <c r="B11" s="3" t="s">
        <v>294</v>
      </c>
      <c r="C11" s="3" t="s">
        <v>295</v>
      </c>
      <c r="D11" s="4">
        <v>28</v>
      </c>
      <c r="E11" s="4"/>
      <c r="F11" s="4">
        <v>28</v>
      </c>
      <c r="G11" s="4">
        <v>26</v>
      </c>
      <c r="H11" s="4">
        <f>SUM(D11:G11)</f>
        <v>82</v>
      </c>
      <c r="I11" s="4">
        <v>19</v>
      </c>
      <c r="J11" s="4">
        <f>I11+H11</f>
        <v>101</v>
      </c>
      <c r="K11" s="14">
        <v>5</v>
      </c>
    </row>
    <row r="12" spans="1:11">
      <c r="A12" s="20">
        <v>6</v>
      </c>
      <c r="B12" s="3" t="s">
        <v>32</v>
      </c>
      <c r="C12" s="3" t="s">
        <v>86</v>
      </c>
      <c r="D12" s="4"/>
      <c r="E12" s="4">
        <v>33</v>
      </c>
      <c r="F12" s="4">
        <v>29</v>
      </c>
      <c r="G12" s="4">
        <v>31</v>
      </c>
      <c r="H12" s="4">
        <f>SUM(D12:G12)</f>
        <v>93</v>
      </c>
      <c r="I12" s="4"/>
      <c r="J12" s="4">
        <f>I12+H12</f>
        <v>93</v>
      </c>
      <c r="K12" s="14">
        <v>6</v>
      </c>
    </row>
    <row r="13" spans="1:11">
      <c r="A13" s="20">
        <v>7</v>
      </c>
      <c r="B13" s="3" t="s">
        <v>293</v>
      </c>
      <c r="C13" s="3" t="s">
        <v>20</v>
      </c>
      <c r="D13" s="4">
        <v>31</v>
      </c>
      <c r="E13" s="4"/>
      <c r="F13" s="4">
        <v>0</v>
      </c>
      <c r="G13" s="4">
        <v>29</v>
      </c>
      <c r="H13" s="4">
        <f>SUM(D13:G13)</f>
        <v>60</v>
      </c>
      <c r="I13" s="4">
        <v>26</v>
      </c>
      <c r="J13" s="4">
        <f>I13+H13</f>
        <v>86</v>
      </c>
      <c r="K13" s="14">
        <v>7</v>
      </c>
    </row>
    <row r="14" spans="1:11">
      <c r="A14" s="20">
        <v>8</v>
      </c>
      <c r="B14" s="3" t="s">
        <v>19</v>
      </c>
      <c r="C14" s="3" t="s">
        <v>20</v>
      </c>
      <c r="D14" s="4"/>
      <c r="E14" s="4"/>
      <c r="F14" s="4">
        <v>35</v>
      </c>
      <c r="G14" s="4">
        <v>33</v>
      </c>
      <c r="H14" s="4">
        <f>F14+G14</f>
        <v>68</v>
      </c>
      <c r="I14" s="4">
        <v>0</v>
      </c>
      <c r="J14" s="4">
        <f>I14+H14</f>
        <v>68</v>
      </c>
      <c r="K14" s="14">
        <v>8</v>
      </c>
    </row>
    <row r="15" spans="1:11">
      <c r="A15" s="20">
        <v>9</v>
      </c>
      <c r="B15" s="3" t="s">
        <v>301</v>
      </c>
      <c r="C15" s="3" t="s">
        <v>20</v>
      </c>
      <c r="D15" s="4">
        <v>32</v>
      </c>
      <c r="E15" s="4"/>
      <c r="F15" s="4">
        <v>0</v>
      </c>
      <c r="G15" s="4"/>
      <c r="H15" s="4">
        <f>SUM(D15:G15)</f>
        <v>32</v>
      </c>
      <c r="I15" s="4">
        <v>32</v>
      </c>
      <c r="J15" s="4">
        <f>I15+H15</f>
        <v>64</v>
      </c>
      <c r="K15" s="14">
        <v>9</v>
      </c>
    </row>
    <row r="16" spans="1:11">
      <c r="A16" s="20">
        <v>10</v>
      </c>
      <c r="B16" s="3" t="s">
        <v>283</v>
      </c>
      <c r="C16" s="3" t="s">
        <v>20</v>
      </c>
      <c r="D16" s="4">
        <v>33</v>
      </c>
      <c r="E16" s="4"/>
      <c r="F16" s="4">
        <v>31</v>
      </c>
      <c r="G16" s="4">
        <v>0</v>
      </c>
      <c r="H16" s="4">
        <f>SUM(D16:G16)</f>
        <v>64</v>
      </c>
      <c r="I16" s="4">
        <v>0</v>
      </c>
      <c r="J16" s="4">
        <f>I16+H16</f>
        <v>64</v>
      </c>
      <c r="K16" s="14">
        <v>10</v>
      </c>
    </row>
    <row r="17" spans="1:11">
      <c r="A17" s="20">
        <v>11</v>
      </c>
      <c r="B17" s="3" t="s">
        <v>297</v>
      </c>
      <c r="C17" s="3" t="s">
        <v>20</v>
      </c>
      <c r="D17" s="4">
        <v>0</v>
      </c>
      <c r="E17" s="4"/>
      <c r="F17" s="4">
        <v>32</v>
      </c>
      <c r="G17" s="4">
        <v>28</v>
      </c>
      <c r="H17" s="4">
        <f>SUM(D17:G17)</f>
        <v>60</v>
      </c>
      <c r="I17" s="4">
        <v>0</v>
      </c>
      <c r="J17" s="4">
        <f>I17+H17</f>
        <v>60</v>
      </c>
      <c r="K17" s="14">
        <v>11</v>
      </c>
    </row>
    <row r="18" spans="1:11">
      <c r="A18" s="20">
        <v>12</v>
      </c>
      <c r="B18" s="3" t="s">
        <v>221</v>
      </c>
      <c r="C18" s="3" t="s">
        <v>20</v>
      </c>
      <c r="D18" s="4"/>
      <c r="E18" s="4"/>
      <c r="F18" s="4">
        <v>0</v>
      </c>
      <c r="G18" s="4">
        <v>35</v>
      </c>
      <c r="H18" s="4">
        <f>SUM(D18:G18)</f>
        <v>35</v>
      </c>
      <c r="I18" s="4">
        <v>23</v>
      </c>
      <c r="J18" s="4">
        <f>I18+H18</f>
        <v>58</v>
      </c>
      <c r="K18" s="14">
        <v>12</v>
      </c>
    </row>
    <row r="19" spans="1:11">
      <c r="A19" s="20">
        <v>13</v>
      </c>
      <c r="B19" s="3" t="s">
        <v>282</v>
      </c>
      <c r="C19" s="3" t="s">
        <v>20</v>
      </c>
      <c r="D19" s="4">
        <v>26</v>
      </c>
      <c r="E19" s="4"/>
      <c r="F19" s="4"/>
      <c r="G19" s="4"/>
      <c r="H19" s="4">
        <f>SUM(D19:G19)</f>
        <v>26</v>
      </c>
      <c r="I19" s="4">
        <v>31</v>
      </c>
      <c r="J19" s="4">
        <f>I19+H19</f>
        <v>57</v>
      </c>
      <c r="K19" s="14">
        <v>13</v>
      </c>
    </row>
    <row r="20" spans="1:11">
      <c r="A20" s="20">
        <v>14</v>
      </c>
      <c r="B20" s="3" t="s">
        <v>292</v>
      </c>
      <c r="C20" s="8" t="s">
        <v>20</v>
      </c>
      <c r="D20" s="4">
        <v>35</v>
      </c>
      <c r="E20" s="4"/>
      <c r="F20" s="4"/>
      <c r="G20" s="4"/>
      <c r="H20" s="4">
        <f>SUM(D20:G20)</f>
        <v>35</v>
      </c>
      <c r="I20" s="4">
        <v>20</v>
      </c>
      <c r="J20" s="4">
        <f>I20+H20</f>
        <v>55</v>
      </c>
      <c r="K20" s="14">
        <v>14</v>
      </c>
    </row>
    <row r="21" spans="1:11">
      <c r="A21" s="20">
        <v>15</v>
      </c>
      <c r="B21" s="3" t="s">
        <v>488</v>
      </c>
      <c r="C21" s="3" t="s">
        <v>40</v>
      </c>
      <c r="D21" s="4"/>
      <c r="E21" s="4"/>
      <c r="F21" s="4"/>
      <c r="G21" s="4"/>
      <c r="H21" s="4">
        <f>SUM(D21:G21)</f>
        <v>0</v>
      </c>
      <c r="I21" s="12">
        <v>40</v>
      </c>
      <c r="J21" s="4">
        <f>I21+H21</f>
        <v>40</v>
      </c>
      <c r="K21" s="14">
        <v>15</v>
      </c>
    </row>
    <row r="22" spans="1:11">
      <c r="A22" s="20">
        <v>16</v>
      </c>
      <c r="B22" s="3" t="s">
        <v>302</v>
      </c>
      <c r="C22" s="3" t="s">
        <v>40</v>
      </c>
      <c r="D22" s="4"/>
      <c r="E22" s="4"/>
      <c r="F22" s="4"/>
      <c r="G22" s="12">
        <v>40</v>
      </c>
      <c r="H22" s="4">
        <f>SUM(D22:G22)</f>
        <v>40</v>
      </c>
      <c r="I22" s="4"/>
      <c r="J22" s="4">
        <f>I22+H22</f>
        <v>40</v>
      </c>
      <c r="K22" s="14">
        <v>16</v>
      </c>
    </row>
    <row r="23" spans="1:11">
      <c r="A23" s="20">
        <v>17</v>
      </c>
      <c r="B23" s="3" t="s">
        <v>299</v>
      </c>
      <c r="C23" s="3" t="s">
        <v>143</v>
      </c>
      <c r="D23" s="4"/>
      <c r="E23" s="12">
        <v>40</v>
      </c>
      <c r="F23" s="4"/>
      <c r="G23" s="4"/>
      <c r="H23" s="4">
        <f>SUM(D23:G23)</f>
        <v>40</v>
      </c>
      <c r="I23" s="4"/>
      <c r="J23" s="4">
        <f>I23+H23</f>
        <v>40</v>
      </c>
      <c r="K23" s="14">
        <v>16</v>
      </c>
    </row>
    <row r="24" spans="1:11">
      <c r="A24" s="20">
        <v>18</v>
      </c>
      <c r="B24" s="3" t="s">
        <v>489</v>
      </c>
      <c r="C24" s="3" t="s">
        <v>40</v>
      </c>
      <c r="D24" s="4"/>
      <c r="E24" s="4"/>
      <c r="F24" s="4"/>
      <c r="G24" s="4"/>
      <c r="H24" s="4">
        <f>SUM(D24:G24)</f>
        <v>0</v>
      </c>
      <c r="I24" s="4">
        <v>37</v>
      </c>
      <c r="J24" s="4">
        <f>I24+H24</f>
        <v>37</v>
      </c>
      <c r="K24" s="14">
        <v>18</v>
      </c>
    </row>
    <row r="25" spans="1:11">
      <c r="A25" s="20">
        <v>19</v>
      </c>
      <c r="B25" s="3" t="s">
        <v>490</v>
      </c>
      <c r="C25" s="3" t="s">
        <v>459</v>
      </c>
      <c r="D25" s="4"/>
      <c r="E25" s="4"/>
      <c r="F25" s="4"/>
      <c r="G25" s="4"/>
      <c r="H25" s="4">
        <f>SUM(D25:G25)</f>
        <v>0</v>
      </c>
      <c r="I25" s="4">
        <v>33</v>
      </c>
      <c r="J25" s="4">
        <f>I25+H25</f>
        <v>33</v>
      </c>
      <c r="K25" s="14">
        <v>19</v>
      </c>
    </row>
    <row r="26" spans="1:11">
      <c r="A26" s="20">
        <v>20</v>
      </c>
      <c r="B26" s="3" t="s">
        <v>22</v>
      </c>
      <c r="C26" s="3" t="s">
        <v>23</v>
      </c>
      <c r="D26" s="4"/>
      <c r="E26" s="4">
        <v>32</v>
      </c>
      <c r="F26" s="4"/>
      <c r="G26" s="4"/>
      <c r="H26" s="4">
        <f>SUM(D26:G26)</f>
        <v>32</v>
      </c>
      <c r="I26" s="4"/>
      <c r="J26" s="4">
        <f>I26+H26</f>
        <v>32</v>
      </c>
      <c r="K26" s="14">
        <v>20</v>
      </c>
    </row>
    <row r="27" spans="1:11">
      <c r="A27" s="20">
        <v>21</v>
      </c>
      <c r="B27" s="3" t="s">
        <v>281</v>
      </c>
      <c r="C27" s="3" t="s">
        <v>20</v>
      </c>
      <c r="D27" s="4"/>
      <c r="E27" s="4"/>
      <c r="F27" s="4"/>
      <c r="G27" s="4">
        <v>32</v>
      </c>
      <c r="H27" s="4">
        <f>SUM(D27:G27)</f>
        <v>32</v>
      </c>
      <c r="I27" s="4"/>
      <c r="J27" s="4">
        <f>I27+H27</f>
        <v>32</v>
      </c>
      <c r="K27" s="14">
        <v>20</v>
      </c>
    </row>
    <row r="28" spans="1:11">
      <c r="A28" s="20">
        <v>22</v>
      </c>
      <c r="B28" s="3" t="s">
        <v>491</v>
      </c>
      <c r="C28" s="3" t="s">
        <v>20</v>
      </c>
      <c r="D28" s="4"/>
      <c r="E28" s="4"/>
      <c r="F28" s="4"/>
      <c r="G28" s="4"/>
      <c r="H28" s="4">
        <f>SUM(D28:G28)</f>
        <v>0</v>
      </c>
      <c r="I28" s="4">
        <v>30</v>
      </c>
      <c r="J28" s="4">
        <f>I28+H28</f>
        <v>30</v>
      </c>
      <c r="K28" s="14">
        <v>22</v>
      </c>
    </row>
    <row r="29" spans="1:11">
      <c r="A29" s="3">
        <v>23</v>
      </c>
      <c r="B29" s="3" t="s">
        <v>492</v>
      </c>
      <c r="C29" s="3" t="s">
        <v>459</v>
      </c>
      <c r="D29" s="4"/>
      <c r="E29" s="4"/>
      <c r="F29" s="4"/>
      <c r="G29" s="4"/>
      <c r="H29" s="4">
        <f>SUM(D29:G29)</f>
        <v>0</v>
      </c>
      <c r="I29" s="4">
        <v>29</v>
      </c>
      <c r="J29" s="4">
        <f>I29+H29</f>
        <v>29</v>
      </c>
      <c r="K29" s="14">
        <v>23</v>
      </c>
    </row>
    <row r="30" spans="1:11">
      <c r="A30" s="3">
        <v>24</v>
      </c>
      <c r="B30" s="3" t="s">
        <v>493</v>
      </c>
      <c r="C30" s="3" t="s">
        <v>20</v>
      </c>
      <c r="D30" s="4"/>
      <c r="E30" s="4"/>
      <c r="F30" s="4"/>
      <c r="G30" s="4"/>
      <c r="H30" s="4">
        <f>SUM(D30:G30)</f>
        <v>0</v>
      </c>
      <c r="I30" s="4">
        <v>28</v>
      </c>
      <c r="J30" s="4">
        <f>I30+H30</f>
        <v>28</v>
      </c>
      <c r="K30" s="14">
        <v>24</v>
      </c>
    </row>
    <row r="31" spans="1:11">
      <c r="A31" s="3">
        <v>25</v>
      </c>
      <c r="B31" s="3" t="s">
        <v>494</v>
      </c>
      <c r="C31" s="3" t="s">
        <v>40</v>
      </c>
      <c r="D31" s="4"/>
      <c r="E31" s="4"/>
      <c r="F31" s="4"/>
      <c r="G31" s="4"/>
      <c r="H31" s="4">
        <f>SUM(D31:G31)</f>
        <v>0</v>
      </c>
      <c r="I31" s="4">
        <v>27</v>
      </c>
      <c r="J31" s="4">
        <f>I31+H31</f>
        <v>27</v>
      </c>
      <c r="K31" s="14">
        <v>25</v>
      </c>
    </row>
    <row r="32" spans="1:11">
      <c r="A32" s="3">
        <v>26</v>
      </c>
      <c r="B32" s="3" t="s">
        <v>296</v>
      </c>
      <c r="C32" s="3" t="s">
        <v>86</v>
      </c>
      <c r="D32" s="4">
        <v>27</v>
      </c>
      <c r="E32" s="4"/>
      <c r="F32" s="4"/>
      <c r="G32" s="4"/>
      <c r="H32" s="4">
        <f>SUM(D32:G32)</f>
        <v>27</v>
      </c>
      <c r="I32" s="4"/>
      <c r="J32" s="4">
        <f>I32+H32</f>
        <v>27</v>
      </c>
      <c r="K32" s="14">
        <v>26</v>
      </c>
    </row>
    <row r="33" spans="1:11">
      <c r="A33" s="3">
        <v>27</v>
      </c>
      <c r="B33" s="3" t="s">
        <v>284</v>
      </c>
      <c r="C33" s="3" t="s">
        <v>86</v>
      </c>
      <c r="D33" s="4"/>
      <c r="E33" s="4">
        <v>0</v>
      </c>
      <c r="F33" s="4"/>
      <c r="G33" s="4">
        <v>27</v>
      </c>
      <c r="H33" s="4">
        <f>SUM(D33:G33)</f>
        <v>27</v>
      </c>
      <c r="I33" s="4"/>
      <c r="J33" s="4">
        <f>I33+H33</f>
        <v>27</v>
      </c>
      <c r="K33" s="14">
        <v>26</v>
      </c>
    </row>
    <row r="34" spans="1:11">
      <c r="A34" s="3">
        <v>28</v>
      </c>
      <c r="B34" s="3" t="s">
        <v>495</v>
      </c>
      <c r="C34" s="3" t="s">
        <v>20</v>
      </c>
      <c r="D34" s="4"/>
      <c r="E34" s="4"/>
      <c r="F34" s="4"/>
      <c r="G34" s="4"/>
      <c r="H34" s="4">
        <f>SUM(D34:G34)</f>
        <v>0</v>
      </c>
      <c r="I34" s="4">
        <v>22</v>
      </c>
      <c r="J34" s="4">
        <f>I34+H34</f>
        <v>22</v>
      </c>
      <c r="K34" s="14">
        <v>28</v>
      </c>
    </row>
    <row r="35" spans="1:11">
      <c r="A35" s="3">
        <v>29</v>
      </c>
      <c r="B35" s="3" t="s">
        <v>496</v>
      </c>
      <c r="C35" s="3" t="s">
        <v>20</v>
      </c>
      <c r="D35" s="4"/>
      <c r="E35" s="4"/>
      <c r="F35" s="4"/>
      <c r="G35" s="4"/>
      <c r="H35" s="4">
        <f>SUM(D35:G35)</f>
        <v>0</v>
      </c>
      <c r="I35" s="4">
        <v>21</v>
      </c>
      <c r="J35" s="4">
        <f>I35+H35</f>
        <v>21</v>
      </c>
      <c r="K35" s="14">
        <v>29</v>
      </c>
    </row>
    <row r="36" spans="1:11">
      <c r="A36" s="3">
        <v>30</v>
      </c>
      <c r="B36" s="3" t="s">
        <v>220</v>
      </c>
      <c r="C36" s="3" t="s">
        <v>219</v>
      </c>
      <c r="D36" s="4"/>
      <c r="E36" s="4">
        <v>0</v>
      </c>
      <c r="F36" s="4"/>
      <c r="G36" s="4"/>
      <c r="H36" s="4">
        <f>SUM(D36:G36)</f>
        <v>0</v>
      </c>
      <c r="I36" s="4"/>
      <c r="J36" s="4">
        <f>I36+H36</f>
        <v>0</v>
      </c>
      <c r="K36" s="14">
        <v>30</v>
      </c>
    </row>
    <row r="37" spans="1:11">
      <c r="A37" s="3">
        <v>31</v>
      </c>
      <c r="B37" s="3" t="s">
        <v>298</v>
      </c>
      <c r="C37" s="3" t="s">
        <v>20</v>
      </c>
      <c r="D37" s="4">
        <v>0</v>
      </c>
      <c r="E37" s="4"/>
      <c r="F37" s="4"/>
      <c r="G37" s="4"/>
      <c r="H37" s="4">
        <f>SUM(D37:G37)</f>
        <v>0</v>
      </c>
      <c r="I37" s="4"/>
      <c r="J37" s="4">
        <f>I37+H37</f>
        <v>0</v>
      </c>
      <c r="K37" s="14">
        <v>31</v>
      </c>
    </row>
    <row r="38" spans="1:11">
      <c r="A38" s="3">
        <v>32</v>
      </c>
      <c r="B38" s="3" t="s">
        <v>497</v>
      </c>
      <c r="C38" s="3" t="s">
        <v>23</v>
      </c>
      <c r="D38" s="4"/>
      <c r="E38" s="4"/>
      <c r="F38" s="4"/>
      <c r="G38" s="4"/>
      <c r="H38" s="4">
        <f>SUM(D38:G38)</f>
        <v>0</v>
      </c>
      <c r="I38" s="4">
        <v>0</v>
      </c>
      <c r="J38" s="4">
        <f>I38+H38</f>
        <v>0</v>
      </c>
      <c r="K38" s="14">
        <v>32</v>
      </c>
    </row>
    <row r="39" spans="1:11">
      <c r="A39" s="3">
        <v>33</v>
      </c>
      <c r="B39" s="3" t="s">
        <v>498</v>
      </c>
      <c r="C39" s="3" t="s">
        <v>23</v>
      </c>
      <c r="D39" s="4"/>
      <c r="E39" s="4"/>
      <c r="F39" s="4"/>
      <c r="G39" s="4"/>
      <c r="H39" s="4">
        <f>SUM(D39:G39)</f>
        <v>0</v>
      </c>
      <c r="I39" s="4">
        <v>0</v>
      </c>
      <c r="J39" s="4">
        <f>I39+H39</f>
        <v>0</v>
      </c>
      <c r="K39" s="14">
        <v>33</v>
      </c>
    </row>
  </sheetData>
  <sortState ref="B7:K39">
    <sortCondition ref="K7:K39"/>
  </sortState>
  <mergeCells count="5">
    <mergeCell ref="A1:K1"/>
    <mergeCell ref="A2:K2"/>
    <mergeCell ref="A3:K3"/>
    <mergeCell ref="A4:K4"/>
    <mergeCell ref="A5:B5"/>
  </mergeCells>
  <pageMargins left="0.7" right="0.7" top="0.75" bottom="0.75" header="0.3" footer="0.3"/>
  <pageSetup paperSize="9" scale="6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Normal="100" zoomScaleSheetLayoutView="100" workbookViewId="0">
      <selection activeCell="K13" sqref="K13"/>
    </sheetView>
  </sheetViews>
  <sheetFormatPr defaultRowHeight="15"/>
  <cols>
    <col min="1" max="1" width="5.28515625" customWidth="1"/>
    <col min="2" max="2" width="20.140625" customWidth="1"/>
    <col min="3" max="3" width="26.140625" customWidth="1"/>
  </cols>
  <sheetData>
    <row r="1" spans="1:1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8.25" customHeight="1">
      <c r="A3" s="25" t="s">
        <v>291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9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7" t="s">
        <v>126</v>
      </c>
      <c r="B5" s="27"/>
      <c r="C5" s="1"/>
      <c r="D5" s="2"/>
      <c r="E5" s="2"/>
      <c r="F5" s="2"/>
      <c r="G5" s="2"/>
      <c r="H5" s="2"/>
      <c r="I5" s="2"/>
      <c r="J5" s="2"/>
      <c r="K5" s="2"/>
    </row>
    <row r="6" spans="1:11" ht="30">
      <c r="A6" s="22" t="s">
        <v>3</v>
      </c>
      <c r="B6" s="22" t="s">
        <v>4</v>
      </c>
      <c r="C6" s="22" t="s">
        <v>5</v>
      </c>
      <c r="D6" s="4" t="s">
        <v>286</v>
      </c>
      <c r="E6" s="4" t="s">
        <v>287</v>
      </c>
      <c r="F6" s="4" t="s">
        <v>288</v>
      </c>
      <c r="G6" s="4" t="s">
        <v>289</v>
      </c>
      <c r="H6" s="4" t="s">
        <v>285</v>
      </c>
      <c r="I6" s="4" t="s">
        <v>290</v>
      </c>
      <c r="J6" s="4" t="s">
        <v>257</v>
      </c>
      <c r="K6" s="4" t="s">
        <v>6</v>
      </c>
    </row>
    <row r="7" spans="1:11">
      <c r="A7" s="17">
        <v>1</v>
      </c>
      <c r="B7" s="5" t="s">
        <v>118</v>
      </c>
      <c r="C7" s="5" t="s">
        <v>119</v>
      </c>
      <c r="D7" s="11">
        <v>40</v>
      </c>
      <c r="E7" s="6"/>
      <c r="F7" s="6">
        <v>37</v>
      </c>
      <c r="G7" s="11">
        <v>40</v>
      </c>
      <c r="H7" s="6">
        <f>SUM(D7:G7)</f>
        <v>117</v>
      </c>
      <c r="I7" s="6">
        <v>37</v>
      </c>
      <c r="J7" s="6">
        <f>I7+H7</f>
        <v>154</v>
      </c>
      <c r="K7" s="11">
        <v>1</v>
      </c>
    </row>
    <row r="8" spans="1:11">
      <c r="A8" s="17">
        <v>2</v>
      </c>
      <c r="B8" s="5" t="s">
        <v>128</v>
      </c>
      <c r="C8" s="5" t="s">
        <v>328</v>
      </c>
      <c r="D8" s="6">
        <v>37</v>
      </c>
      <c r="E8" s="6">
        <v>37</v>
      </c>
      <c r="F8" s="11">
        <v>40</v>
      </c>
      <c r="G8" s="6">
        <v>37</v>
      </c>
      <c r="H8" s="6">
        <f>D8+E8+F8</f>
        <v>114</v>
      </c>
      <c r="I8" s="6">
        <v>29</v>
      </c>
      <c r="J8" s="6">
        <f>I8+H8</f>
        <v>143</v>
      </c>
      <c r="K8" s="11">
        <v>2</v>
      </c>
    </row>
    <row r="9" spans="1:11">
      <c r="A9" s="18">
        <v>4</v>
      </c>
      <c r="B9" s="5" t="s">
        <v>113</v>
      </c>
      <c r="C9" s="5" t="s">
        <v>78</v>
      </c>
      <c r="D9" s="6"/>
      <c r="E9" s="11">
        <v>40</v>
      </c>
      <c r="F9" s="13">
        <v>33</v>
      </c>
      <c r="G9" s="11"/>
      <c r="H9" s="6">
        <f>SUM(D9:G9)</f>
        <v>73</v>
      </c>
      <c r="I9" s="6">
        <v>35</v>
      </c>
      <c r="J9" s="6">
        <f>I9+H9</f>
        <v>108</v>
      </c>
      <c r="K9" s="6">
        <v>4</v>
      </c>
    </row>
    <row r="10" spans="1:11">
      <c r="A10" s="18">
        <v>5</v>
      </c>
      <c r="B10" s="7" t="s">
        <v>474</v>
      </c>
      <c r="C10" s="7" t="s">
        <v>78</v>
      </c>
      <c r="D10" s="5"/>
      <c r="E10" s="5"/>
      <c r="F10" s="5"/>
      <c r="G10" s="5"/>
      <c r="H10" s="6">
        <f>SUM(D10:G10)</f>
        <v>0</v>
      </c>
      <c r="I10" s="11">
        <v>40</v>
      </c>
      <c r="J10" s="6">
        <f>I10+H10</f>
        <v>40</v>
      </c>
      <c r="K10" s="6">
        <v>5</v>
      </c>
    </row>
    <row r="11" spans="1:11">
      <c r="A11" s="18">
        <v>6</v>
      </c>
      <c r="B11" s="7" t="s">
        <v>391</v>
      </c>
      <c r="C11" s="7" t="s">
        <v>134</v>
      </c>
      <c r="D11" s="6">
        <v>35</v>
      </c>
      <c r="E11" s="6"/>
      <c r="F11" s="6"/>
      <c r="G11" s="6"/>
      <c r="H11" s="6">
        <f>SUM(D11:G11)</f>
        <v>35</v>
      </c>
      <c r="I11" s="6"/>
      <c r="J11" s="6">
        <f>I11+H11</f>
        <v>35</v>
      </c>
      <c r="K11" s="6">
        <v>6</v>
      </c>
    </row>
    <row r="12" spans="1:11">
      <c r="A12" s="21">
        <v>7</v>
      </c>
      <c r="B12" s="5" t="s">
        <v>127</v>
      </c>
      <c r="C12" s="5" t="s">
        <v>78</v>
      </c>
      <c r="D12" s="11"/>
      <c r="E12" s="6"/>
      <c r="F12" s="6">
        <v>35</v>
      </c>
      <c r="G12" s="6"/>
      <c r="H12" s="6">
        <f>SUM(D12:G12)</f>
        <v>35</v>
      </c>
      <c r="I12" s="6"/>
      <c r="J12" s="6">
        <f>I12+H12</f>
        <v>35</v>
      </c>
      <c r="K12" s="6">
        <v>6</v>
      </c>
    </row>
    <row r="13" spans="1:11">
      <c r="A13" s="21">
        <v>8</v>
      </c>
      <c r="B13" s="7" t="s">
        <v>475</v>
      </c>
      <c r="C13" s="7" t="s">
        <v>134</v>
      </c>
      <c r="D13" s="5"/>
      <c r="E13" s="5"/>
      <c r="F13" s="5"/>
      <c r="G13" s="5"/>
      <c r="H13" s="6">
        <f>SUM(D13:G13)</f>
        <v>0</v>
      </c>
      <c r="I13" s="6">
        <v>33</v>
      </c>
      <c r="J13" s="6">
        <f>I13+H13</f>
        <v>33</v>
      </c>
      <c r="K13" s="6">
        <v>8</v>
      </c>
    </row>
    <row r="14" spans="1:11">
      <c r="A14" s="21">
        <v>9</v>
      </c>
      <c r="B14" s="7" t="s">
        <v>476</v>
      </c>
      <c r="C14" s="7" t="s">
        <v>134</v>
      </c>
      <c r="D14" s="5"/>
      <c r="E14" s="5"/>
      <c r="F14" s="5"/>
      <c r="G14" s="5"/>
      <c r="H14" s="6">
        <f>SUM(D14:G14)</f>
        <v>0</v>
      </c>
      <c r="I14" s="9">
        <v>32</v>
      </c>
      <c r="J14" s="6">
        <f>I14+H14</f>
        <v>32</v>
      </c>
      <c r="K14" s="6">
        <v>9</v>
      </c>
    </row>
    <row r="15" spans="1:11">
      <c r="A15" s="21">
        <v>10</v>
      </c>
      <c r="B15" s="7" t="s">
        <v>477</v>
      </c>
      <c r="C15" s="7" t="s">
        <v>378</v>
      </c>
      <c r="D15" s="5"/>
      <c r="E15" s="5"/>
      <c r="F15" s="5"/>
      <c r="G15" s="5"/>
      <c r="H15" s="6">
        <f>SUM(D15:G15)</f>
        <v>0</v>
      </c>
      <c r="I15" s="9">
        <v>31</v>
      </c>
      <c r="J15" s="6">
        <f>I15+H15</f>
        <v>31</v>
      </c>
      <c r="K15" s="6">
        <v>10</v>
      </c>
    </row>
    <row r="16" spans="1:11">
      <c r="A16" s="21">
        <v>11</v>
      </c>
      <c r="B16" s="7" t="s">
        <v>478</v>
      </c>
      <c r="C16" s="7" t="s">
        <v>378</v>
      </c>
      <c r="D16" s="5"/>
      <c r="E16" s="5"/>
      <c r="F16" s="5"/>
      <c r="G16" s="5"/>
      <c r="H16" s="6">
        <f>SUM(D16:G16)</f>
        <v>0</v>
      </c>
      <c r="I16" s="9">
        <v>30</v>
      </c>
      <c r="J16" s="6">
        <f>I16+H16</f>
        <v>30</v>
      </c>
      <c r="K16" s="6">
        <v>11</v>
      </c>
    </row>
    <row r="17" spans="1:11">
      <c r="A17" s="21">
        <v>12</v>
      </c>
      <c r="B17" s="7" t="s">
        <v>479</v>
      </c>
      <c r="C17" s="7" t="s">
        <v>86</v>
      </c>
      <c r="D17" s="5"/>
      <c r="E17" s="5"/>
      <c r="F17" s="5"/>
      <c r="G17" s="5"/>
      <c r="H17" s="6">
        <f>SUM(D17:G17)</f>
        <v>0</v>
      </c>
      <c r="I17" s="9">
        <v>28</v>
      </c>
      <c r="J17" s="6">
        <f>I17+H17</f>
        <v>28</v>
      </c>
      <c r="K17" s="6">
        <v>12</v>
      </c>
    </row>
  </sheetData>
  <sortState ref="B7:J17">
    <sortCondition descending="1" ref="J7:J17"/>
  </sortState>
  <mergeCells count="5">
    <mergeCell ref="A1:K1"/>
    <mergeCell ref="A2:K2"/>
    <mergeCell ref="A3:K3"/>
    <mergeCell ref="A4:K4"/>
    <mergeCell ref="A5:B5"/>
  </mergeCells>
  <pageMargins left="0.7" right="0.7" top="0.75" bottom="0.75" header="0.3" footer="0.3"/>
  <pageSetup paperSize="9" scale="7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Normal="100" zoomScaleSheetLayoutView="100" workbookViewId="0">
      <selection activeCell="K25" sqref="B7:K25"/>
    </sheetView>
  </sheetViews>
  <sheetFormatPr defaultRowHeight="15"/>
  <cols>
    <col min="1" max="1" width="4.42578125" customWidth="1"/>
    <col min="2" max="2" width="22.140625" customWidth="1"/>
    <col min="3" max="3" width="19.7109375" customWidth="1"/>
  </cols>
  <sheetData>
    <row r="1" spans="1:1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7.5" customHeight="1">
      <c r="A3" s="25" t="s">
        <v>291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42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7" t="s">
        <v>129</v>
      </c>
      <c r="B5" s="27"/>
      <c r="C5" s="1"/>
      <c r="D5" s="2"/>
      <c r="E5" s="2"/>
      <c r="F5" s="2"/>
      <c r="G5" s="2"/>
      <c r="H5" s="2"/>
      <c r="I5" s="2"/>
      <c r="J5" s="2"/>
      <c r="K5" s="2"/>
    </row>
    <row r="6" spans="1:11" ht="30">
      <c r="A6" s="22" t="s">
        <v>3</v>
      </c>
      <c r="B6" s="22" t="s">
        <v>4</v>
      </c>
      <c r="C6" s="22" t="s">
        <v>5</v>
      </c>
      <c r="D6" s="4" t="s">
        <v>286</v>
      </c>
      <c r="E6" s="4" t="s">
        <v>287</v>
      </c>
      <c r="F6" s="4" t="s">
        <v>288</v>
      </c>
      <c r="G6" s="4" t="s">
        <v>289</v>
      </c>
      <c r="H6" s="4" t="s">
        <v>285</v>
      </c>
      <c r="I6" s="4" t="s">
        <v>290</v>
      </c>
      <c r="J6" s="4" t="s">
        <v>257</v>
      </c>
      <c r="K6" s="4" t="s">
        <v>6</v>
      </c>
    </row>
    <row r="7" spans="1:11">
      <c r="A7" s="17" t="s">
        <v>8</v>
      </c>
      <c r="B7" s="5" t="s">
        <v>125</v>
      </c>
      <c r="C7" s="5" t="s">
        <v>131</v>
      </c>
      <c r="D7" s="11">
        <v>40</v>
      </c>
      <c r="E7" s="11">
        <v>40</v>
      </c>
      <c r="F7" s="11">
        <v>40</v>
      </c>
      <c r="G7" s="6"/>
      <c r="H7" s="6">
        <f>SUM(D7:G7)</f>
        <v>120</v>
      </c>
      <c r="I7" s="11">
        <v>40</v>
      </c>
      <c r="J7" s="6">
        <f>I7+H7</f>
        <v>160</v>
      </c>
      <c r="K7" s="11">
        <v>1</v>
      </c>
    </row>
    <row r="8" spans="1:11">
      <c r="A8" s="17" t="s">
        <v>10</v>
      </c>
      <c r="B8" s="5" t="s">
        <v>132</v>
      </c>
      <c r="C8" s="5" t="s">
        <v>115</v>
      </c>
      <c r="D8" s="6"/>
      <c r="E8" s="6">
        <v>37</v>
      </c>
      <c r="F8" s="6">
        <v>37</v>
      </c>
      <c r="G8" s="11">
        <v>40</v>
      </c>
      <c r="H8" s="6">
        <f>SUM(D8:G8)</f>
        <v>114</v>
      </c>
      <c r="I8" s="6">
        <v>37</v>
      </c>
      <c r="J8" s="6">
        <f>I8+H8</f>
        <v>151</v>
      </c>
      <c r="K8" s="11">
        <v>2</v>
      </c>
    </row>
    <row r="9" spans="1:11">
      <c r="A9" s="17" t="s">
        <v>12</v>
      </c>
      <c r="B9" s="5" t="s">
        <v>133</v>
      </c>
      <c r="C9" s="5" t="s">
        <v>115</v>
      </c>
      <c r="D9" s="6">
        <v>37</v>
      </c>
      <c r="E9" s="6"/>
      <c r="F9" s="6">
        <v>35</v>
      </c>
      <c r="G9" s="6"/>
      <c r="H9" s="6">
        <f>SUM(D9:G9)</f>
        <v>72</v>
      </c>
      <c r="I9" s="6"/>
      <c r="J9" s="6">
        <f>I9+H9</f>
        <v>72</v>
      </c>
      <c r="K9" s="11">
        <v>3</v>
      </c>
    </row>
    <row r="10" spans="1:11">
      <c r="A10" s="5" t="s">
        <v>14</v>
      </c>
      <c r="B10" s="5" t="s">
        <v>137</v>
      </c>
      <c r="C10" s="5" t="s">
        <v>134</v>
      </c>
      <c r="D10" s="6">
        <v>29</v>
      </c>
      <c r="E10" s="6"/>
      <c r="F10" s="6"/>
      <c r="G10" s="6">
        <v>37</v>
      </c>
      <c r="H10" s="6">
        <f>SUM(D10:G10)</f>
        <v>66</v>
      </c>
      <c r="I10" s="6"/>
      <c r="J10" s="6">
        <f>I10+H10</f>
        <v>66</v>
      </c>
      <c r="K10" s="6">
        <v>4</v>
      </c>
    </row>
    <row r="11" spans="1:11">
      <c r="A11" s="5" t="s">
        <v>17</v>
      </c>
      <c r="B11" s="7" t="s">
        <v>254</v>
      </c>
      <c r="C11" s="7" t="s">
        <v>131</v>
      </c>
      <c r="D11" s="6">
        <v>33</v>
      </c>
      <c r="E11" s="6"/>
      <c r="F11" s="6">
        <v>33</v>
      </c>
      <c r="G11" s="6"/>
      <c r="H11" s="6">
        <f>SUM(D11:G11)</f>
        <v>66</v>
      </c>
      <c r="I11" s="6"/>
      <c r="J11" s="6">
        <f>I11+H11</f>
        <v>66</v>
      </c>
      <c r="K11" s="6">
        <v>4</v>
      </c>
    </row>
    <row r="12" spans="1:11">
      <c r="A12" s="5" t="s">
        <v>18</v>
      </c>
      <c r="B12" s="5" t="s">
        <v>392</v>
      </c>
      <c r="C12" s="5" t="s">
        <v>134</v>
      </c>
      <c r="D12" s="6">
        <v>32</v>
      </c>
      <c r="E12" s="6">
        <v>33</v>
      </c>
      <c r="F12" s="6"/>
      <c r="G12" s="6"/>
      <c r="H12" s="6">
        <f>SUM(D12:G12)</f>
        <v>65</v>
      </c>
      <c r="I12" s="6"/>
      <c r="J12" s="6">
        <f>I12+H12</f>
        <v>65</v>
      </c>
      <c r="K12" s="6">
        <v>6</v>
      </c>
    </row>
    <row r="13" spans="1:11">
      <c r="A13" s="5" t="s">
        <v>21</v>
      </c>
      <c r="B13" s="5" t="s">
        <v>396</v>
      </c>
      <c r="C13" s="5" t="s">
        <v>134</v>
      </c>
      <c r="D13" s="6">
        <v>27</v>
      </c>
      <c r="E13" s="6"/>
      <c r="F13" s="6"/>
      <c r="G13" s="6"/>
      <c r="H13" s="6">
        <f>SUM(D13:G13)</f>
        <v>27</v>
      </c>
      <c r="I13" s="6">
        <v>35</v>
      </c>
      <c r="J13" s="6">
        <f>I13+H13</f>
        <v>62</v>
      </c>
      <c r="K13" s="6">
        <v>7</v>
      </c>
    </row>
    <row r="14" spans="1:11">
      <c r="A14" s="5" t="s">
        <v>24</v>
      </c>
      <c r="B14" s="5" t="s">
        <v>135</v>
      </c>
      <c r="C14" s="5" t="s">
        <v>136</v>
      </c>
      <c r="D14" s="6">
        <v>35</v>
      </c>
      <c r="E14" s="6"/>
      <c r="F14" s="6"/>
      <c r="G14" s="6"/>
      <c r="H14" s="6">
        <f>SUM(D14:G14)</f>
        <v>35</v>
      </c>
      <c r="I14" s="6"/>
      <c r="J14" s="6">
        <f>I14+H14</f>
        <v>35</v>
      </c>
      <c r="K14" s="6">
        <v>8</v>
      </c>
    </row>
    <row r="15" spans="1:11">
      <c r="A15" s="5" t="s">
        <v>25</v>
      </c>
      <c r="B15" s="5" t="s">
        <v>401</v>
      </c>
      <c r="C15" s="5" t="s">
        <v>131</v>
      </c>
      <c r="D15" s="6"/>
      <c r="E15" s="6"/>
      <c r="F15" s="6"/>
      <c r="G15" s="6">
        <v>35</v>
      </c>
      <c r="H15" s="6">
        <f>SUM(D15:G15)</f>
        <v>35</v>
      </c>
      <c r="I15" s="6"/>
      <c r="J15" s="6">
        <f>I15+H15</f>
        <v>35</v>
      </c>
      <c r="K15" s="6">
        <v>8</v>
      </c>
    </row>
    <row r="16" spans="1:11">
      <c r="A16" s="5" t="s">
        <v>27</v>
      </c>
      <c r="B16" s="5" t="s">
        <v>263</v>
      </c>
      <c r="C16" s="5" t="s">
        <v>86</v>
      </c>
      <c r="D16" s="6"/>
      <c r="E16" s="6">
        <v>35</v>
      </c>
      <c r="F16" s="6"/>
      <c r="G16" s="6"/>
      <c r="H16" s="6">
        <f>SUM(D16:G16)</f>
        <v>35</v>
      </c>
      <c r="I16" s="6"/>
      <c r="J16" s="6">
        <f>I16+H16</f>
        <v>35</v>
      </c>
      <c r="K16" s="6">
        <v>8</v>
      </c>
    </row>
    <row r="17" spans="1:11">
      <c r="A17" s="5" t="s">
        <v>28</v>
      </c>
      <c r="B17" s="7" t="s">
        <v>524</v>
      </c>
      <c r="C17" s="7" t="s">
        <v>378</v>
      </c>
      <c r="D17" s="6"/>
      <c r="E17" s="6"/>
      <c r="F17" s="6"/>
      <c r="G17" s="6"/>
      <c r="H17" s="6">
        <f>SUM(D17:G17)</f>
        <v>0</v>
      </c>
      <c r="I17" s="6">
        <v>33</v>
      </c>
      <c r="J17" s="6">
        <f>I17+H17</f>
        <v>33</v>
      </c>
      <c r="K17" s="6">
        <v>11</v>
      </c>
    </row>
    <row r="18" spans="1:11">
      <c r="A18" s="5" t="s">
        <v>30</v>
      </c>
      <c r="B18" s="7" t="s">
        <v>525</v>
      </c>
      <c r="C18" s="7" t="s">
        <v>378</v>
      </c>
      <c r="D18" s="6"/>
      <c r="E18" s="6"/>
      <c r="F18" s="6"/>
      <c r="G18" s="6"/>
      <c r="H18" s="6">
        <f>SUM(D18:G18)</f>
        <v>0</v>
      </c>
      <c r="I18" s="6">
        <v>32</v>
      </c>
      <c r="J18" s="6">
        <f>I18+H18</f>
        <v>32</v>
      </c>
      <c r="K18" s="6">
        <v>12</v>
      </c>
    </row>
    <row r="19" spans="1:11">
      <c r="A19" s="5" t="s">
        <v>31</v>
      </c>
      <c r="B19" s="7" t="s">
        <v>397</v>
      </c>
      <c r="C19" s="7" t="s">
        <v>378</v>
      </c>
      <c r="D19" s="6"/>
      <c r="E19" s="6">
        <v>32</v>
      </c>
      <c r="F19" s="6"/>
      <c r="G19" s="6"/>
      <c r="H19" s="6">
        <f>SUM(D19:G19)</f>
        <v>32</v>
      </c>
      <c r="I19" s="6"/>
      <c r="J19" s="6">
        <f>I19+H19</f>
        <v>32</v>
      </c>
      <c r="K19" s="6">
        <v>13</v>
      </c>
    </row>
    <row r="20" spans="1:11">
      <c r="A20" s="5" t="s">
        <v>33</v>
      </c>
      <c r="B20" s="5" t="s">
        <v>393</v>
      </c>
      <c r="C20" s="5" t="s">
        <v>115</v>
      </c>
      <c r="D20" s="6">
        <v>31</v>
      </c>
      <c r="E20" s="6"/>
      <c r="F20" s="6"/>
      <c r="G20" s="6"/>
      <c r="H20" s="6">
        <f>SUM(D20:G20)</f>
        <v>31</v>
      </c>
      <c r="I20" s="6"/>
      <c r="J20" s="6">
        <f>I20+H20</f>
        <v>31</v>
      </c>
      <c r="K20" s="6">
        <v>14</v>
      </c>
    </row>
    <row r="21" spans="1:11">
      <c r="A21" s="5" t="s">
        <v>34</v>
      </c>
      <c r="B21" s="5" t="s">
        <v>398</v>
      </c>
      <c r="C21" s="5" t="s">
        <v>399</v>
      </c>
      <c r="D21" s="6"/>
      <c r="E21" s="6">
        <v>31</v>
      </c>
      <c r="F21" s="6"/>
      <c r="G21" s="6"/>
      <c r="H21" s="6">
        <f>SUM(D21:G21)</f>
        <v>31</v>
      </c>
      <c r="I21" s="6"/>
      <c r="J21" s="6">
        <f>I21+H21</f>
        <v>31</v>
      </c>
      <c r="K21" s="6">
        <v>14</v>
      </c>
    </row>
    <row r="22" spans="1:11">
      <c r="A22" s="7" t="s">
        <v>35</v>
      </c>
      <c r="B22" s="5" t="s">
        <v>394</v>
      </c>
      <c r="C22" s="5" t="s">
        <v>134</v>
      </c>
      <c r="D22" s="13">
        <v>30</v>
      </c>
      <c r="E22" s="6"/>
      <c r="F22" s="11"/>
      <c r="G22" s="6"/>
      <c r="H22" s="6">
        <f>SUM(D22:G22)</f>
        <v>30</v>
      </c>
      <c r="I22" s="6"/>
      <c r="J22" s="6">
        <f>I22+H22</f>
        <v>30</v>
      </c>
      <c r="K22" s="6">
        <v>16</v>
      </c>
    </row>
    <row r="23" spans="1:11">
      <c r="A23" s="5" t="s">
        <v>37</v>
      </c>
      <c r="B23" s="5" t="s">
        <v>400</v>
      </c>
      <c r="C23" s="5" t="s">
        <v>378</v>
      </c>
      <c r="D23" s="6"/>
      <c r="E23" s="6">
        <v>30</v>
      </c>
      <c r="F23" s="6"/>
      <c r="G23" s="6"/>
      <c r="H23" s="6">
        <f>SUM(D23:G23)</f>
        <v>30</v>
      </c>
      <c r="I23" s="6"/>
      <c r="J23" s="6">
        <f>I23+H23</f>
        <v>30</v>
      </c>
      <c r="K23" s="6">
        <v>16</v>
      </c>
    </row>
    <row r="24" spans="1:11">
      <c r="A24" s="7" t="s">
        <v>38</v>
      </c>
      <c r="B24" s="5" t="s">
        <v>395</v>
      </c>
      <c r="C24" s="5" t="s">
        <v>134</v>
      </c>
      <c r="D24" s="6">
        <v>28</v>
      </c>
      <c r="E24" s="6"/>
      <c r="F24" s="6"/>
      <c r="G24" s="6"/>
      <c r="H24" s="6">
        <f>SUM(D24:G24)</f>
        <v>28</v>
      </c>
      <c r="I24" s="6"/>
      <c r="J24" s="6">
        <f>I24+H24</f>
        <v>28</v>
      </c>
      <c r="K24" s="6">
        <v>18</v>
      </c>
    </row>
    <row r="25" spans="1:11">
      <c r="A25" s="5" t="s">
        <v>59</v>
      </c>
      <c r="B25" s="5" t="s">
        <v>138</v>
      </c>
      <c r="C25" s="5" t="s">
        <v>139</v>
      </c>
      <c r="D25" s="6"/>
      <c r="E25" s="11"/>
      <c r="F25" s="6"/>
      <c r="G25" s="6"/>
      <c r="H25" s="6">
        <f>SUM(D25:G25)</f>
        <v>0</v>
      </c>
      <c r="I25" s="11"/>
      <c r="J25" s="6">
        <f>I25+H25</f>
        <v>0</v>
      </c>
      <c r="K25" s="6">
        <v>19</v>
      </c>
    </row>
  </sheetData>
  <sortState ref="B7:K25">
    <sortCondition ref="K7:K25"/>
  </sortState>
  <mergeCells count="5">
    <mergeCell ref="A1:K1"/>
    <mergeCell ref="A2:K2"/>
    <mergeCell ref="A3:K3"/>
    <mergeCell ref="A4:K4"/>
    <mergeCell ref="A5:B5"/>
  </mergeCells>
  <pageMargins left="0.7" right="0.7" top="0.75" bottom="0.75" header="0.3" footer="0.3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Normal="100" zoomScaleSheetLayoutView="100" workbookViewId="0">
      <selection activeCell="K14" sqref="K14"/>
    </sheetView>
  </sheetViews>
  <sheetFormatPr defaultRowHeight="15"/>
  <cols>
    <col min="1" max="1" width="4.140625" customWidth="1"/>
    <col min="2" max="2" width="22.5703125" bestFit="1" customWidth="1"/>
    <col min="3" max="3" width="19.5703125" customWidth="1"/>
  </cols>
  <sheetData>
    <row r="1" spans="1:1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2" customHeight="1">
      <c r="A3" s="25" t="s">
        <v>291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9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7" t="s">
        <v>140</v>
      </c>
      <c r="B5" s="27"/>
      <c r="C5" s="1"/>
      <c r="D5" s="2"/>
      <c r="E5" s="2"/>
      <c r="F5" s="2"/>
      <c r="G5" s="2"/>
      <c r="H5" s="2"/>
      <c r="I5" s="2"/>
      <c r="J5" s="2"/>
      <c r="K5" s="2"/>
    </row>
    <row r="6" spans="1:11" ht="30">
      <c r="A6" s="22" t="s">
        <v>3</v>
      </c>
      <c r="B6" s="22" t="s">
        <v>4</v>
      </c>
      <c r="C6" s="22" t="s">
        <v>5</v>
      </c>
      <c r="D6" s="4" t="s">
        <v>286</v>
      </c>
      <c r="E6" s="4" t="s">
        <v>287</v>
      </c>
      <c r="F6" s="4" t="s">
        <v>288</v>
      </c>
      <c r="G6" s="4" t="s">
        <v>289</v>
      </c>
      <c r="H6" s="4" t="s">
        <v>285</v>
      </c>
      <c r="I6" s="4" t="s">
        <v>290</v>
      </c>
      <c r="J6" s="4" t="s">
        <v>257</v>
      </c>
      <c r="K6" s="4" t="s">
        <v>6</v>
      </c>
    </row>
    <row r="7" spans="1:11">
      <c r="A7" s="17">
        <v>1</v>
      </c>
      <c r="B7" s="5" t="s">
        <v>142</v>
      </c>
      <c r="C7" s="5" t="s">
        <v>131</v>
      </c>
      <c r="D7" s="6">
        <v>37</v>
      </c>
      <c r="E7" s="11">
        <v>40</v>
      </c>
      <c r="F7" s="11">
        <v>40</v>
      </c>
      <c r="G7" s="6"/>
      <c r="H7" s="6">
        <f>SUM(D7:G7)</f>
        <v>117</v>
      </c>
      <c r="I7" s="11">
        <v>40</v>
      </c>
      <c r="J7" s="6">
        <f t="shared" ref="J7:J15" si="0">I7+H7</f>
        <v>157</v>
      </c>
      <c r="K7" s="11">
        <v>1</v>
      </c>
    </row>
    <row r="8" spans="1:11">
      <c r="A8" s="17">
        <v>2</v>
      </c>
      <c r="B8" s="5" t="s">
        <v>251</v>
      </c>
      <c r="C8" s="5" t="s">
        <v>131</v>
      </c>
      <c r="D8" s="11">
        <v>40</v>
      </c>
      <c r="E8" s="6">
        <v>37</v>
      </c>
      <c r="F8" s="6">
        <v>37</v>
      </c>
      <c r="G8" s="6">
        <v>37</v>
      </c>
      <c r="H8" s="6">
        <f>D8+E8+F8</f>
        <v>114</v>
      </c>
      <c r="I8" s="6">
        <v>35</v>
      </c>
      <c r="J8" s="6">
        <f t="shared" si="0"/>
        <v>149</v>
      </c>
      <c r="K8" s="11">
        <v>2</v>
      </c>
    </row>
    <row r="9" spans="1:11">
      <c r="A9" s="17">
        <v>3</v>
      </c>
      <c r="B9" s="5" t="s">
        <v>277</v>
      </c>
      <c r="C9" s="5" t="s">
        <v>131</v>
      </c>
      <c r="D9" s="6">
        <v>35</v>
      </c>
      <c r="E9" s="6"/>
      <c r="F9" s="6">
        <v>33</v>
      </c>
      <c r="G9" s="6">
        <v>33</v>
      </c>
      <c r="H9" s="6">
        <f t="shared" ref="H9:H15" si="1">SUM(D9:G9)</f>
        <v>101</v>
      </c>
      <c r="I9" s="6">
        <v>32</v>
      </c>
      <c r="J9" s="6">
        <f t="shared" si="0"/>
        <v>133</v>
      </c>
      <c r="K9" s="11">
        <v>3</v>
      </c>
    </row>
    <row r="10" spans="1:11">
      <c r="A10" s="18">
        <v>4</v>
      </c>
      <c r="B10" s="5" t="s">
        <v>403</v>
      </c>
      <c r="C10" s="5" t="s">
        <v>134</v>
      </c>
      <c r="D10" s="6">
        <v>32</v>
      </c>
      <c r="E10" s="6">
        <v>35</v>
      </c>
      <c r="F10" s="6"/>
      <c r="G10" s="6"/>
      <c r="H10" s="6">
        <f t="shared" si="1"/>
        <v>67</v>
      </c>
      <c r="I10" s="6">
        <v>33</v>
      </c>
      <c r="J10" s="6">
        <f t="shared" si="0"/>
        <v>100</v>
      </c>
      <c r="K10" s="13">
        <v>4</v>
      </c>
    </row>
    <row r="11" spans="1:11">
      <c r="A11" s="18">
        <v>5</v>
      </c>
      <c r="B11" s="5" t="s">
        <v>402</v>
      </c>
      <c r="C11" s="5" t="s">
        <v>86</v>
      </c>
      <c r="D11" s="6"/>
      <c r="E11" s="6"/>
      <c r="F11" s="6"/>
      <c r="G11" s="11">
        <v>40</v>
      </c>
      <c r="H11" s="6">
        <f t="shared" si="1"/>
        <v>40</v>
      </c>
      <c r="I11" s="6">
        <v>37</v>
      </c>
      <c r="J11" s="6">
        <f t="shared" si="0"/>
        <v>77</v>
      </c>
      <c r="K11" s="13">
        <v>5</v>
      </c>
    </row>
    <row r="12" spans="1:11">
      <c r="A12" s="18">
        <v>6</v>
      </c>
      <c r="B12" s="5" t="s">
        <v>141</v>
      </c>
      <c r="C12" s="5" t="s">
        <v>134</v>
      </c>
      <c r="D12" s="6"/>
      <c r="E12" s="11"/>
      <c r="F12" s="6"/>
      <c r="G12" s="13">
        <v>35</v>
      </c>
      <c r="H12" s="6">
        <f t="shared" si="1"/>
        <v>35</v>
      </c>
      <c r="I12" s="6"/>
      <c r="J12" s="6">
        <f t="shared" si="0"/>
        <v>35</v>
      </c>
      <c r="K12" s="13">
        <v>6</v>
      </c>
    </row>
    <row r="13" spans="1:11">
      <c r="A13" s="18">
        <v>7</v>
      </c>
      <c r="B13" s="7" t="s">
        <v>258</v>
      </c>
      <c r="C13" s="7" t="s">
        <v>143</v>
      </c>
      <c r="D13" s="6"/>
      <c r="E13" s="6"/>
      <c r="F13" s="6">
        <v>35</v>
      </c>
      <c r="G13" s="6"/>
      <c r="H13" s="6">
        <f t="shared" si="1"/>
        <v>35</v>
      </c>
      <c r="I13" s="6"/>
      <c r="J13" s="6">
        <f t="shared" si="0"/>
        <v>35</v>
      </c>
      <c r="K13" s="13">
        <v>6</v>
      </c>
    </row>
    <row r="14" spans="1:11">
      <c r="A14" s="18">
        <v>8</v>
      </c>
      <c r="B14" s="10" t="s">
        <v>404</v>
      </c>
      <c r="C14" s="10" t="s">
        <v>134</v>
      </c>
      <c r="D14" s="6">
        <v>33</v>
      </c>
      <c r="E14" s="6"/>
      <c r="F14" s="6"/>
      <c r="G14" s="6"/>
      <c r="H14" s="6">
        <f t="shared" si="1"/>
        <v>33</v>
      </c>
      <c r="I14" s="6"/>
      <c r="J14" s="6">
        <f t="shared" si="0"/>
        <v>33</v>
      </c>
      <c r="K14" s="13">
        <v>8</v>
      </c>
    </row>
    <row r="15" spans="1:11">
      <c r="A15" s="21">
        <v>9</v>
      </c>
      <c r="B15" s="7" t="s">
        <v>480</v>
      </c>
      <c r="C15" s="7" t="s">
        <v>86</v>
      </c>
      <c r="D15" s="5"/>
      <c r="E15" s="5"/>
      <c r="F15" s="5"/>
      <c r="G15" s="5"/>
      <c r="H15" s="6">
        <f t="shared" si="1"/>
        <v>0</v>
      </c>
      <c r="I15" s="6">
        <v>31</v>
      </c>
      <c r="J15" s="6">
        <f t="shared" si="0"/>
        <v>31</v>
      </c>
      <c r="K15" s="13">
        <v>9</v>
      </c>
    </row>
  </sheetData>
  <sortState ref="B7:J14">
    <sortCondition descending="1" ref="J7:J14"/>
    <sortCondition ref="I7:I14"/>
  </sortState>
  <mergeCells count="5">
    <mergeCell ref="A1:K1"/>
    <mergeCell ref="A2:K2"/>
    <mergeCell ref="A3:K3"/>
    <mergeCell ref="A4:K4"/>
    <mergeCell ref="A5:B5"/>
  </mergeCells>
  <pageMargins left="0.7" right="0.7" top="0.75" bottom="0.75" header="0.3" footer="0.3"/>
  <pageSetup paperSize="9" scale="6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3"/>
  <sheetViews>
    <sheetView tabSelected="1" view="pageBreakPreview" topLeftCell="A35" zoomScaleNormal="100" zoomScaleSheetLayoutView="100" workbookViewId="0">
      <selection activeCell="C69" sqref="C69"/>
    </sheetView>
  </sheetViews>
  <sheetFormatPr defaultRowHeight="15"/>
  <cols>
    <col min="1" max="1" width="4.85546875" customWidth="1"/>
    <col min="2" max="2" width="24.5703125" bestFit="1" customWidth="1"/>
    <col min="3" max="3" width="27.28515625" bestFit="1" customWidth="1"/>
  </cols>
  <sheetData>
    <row r="1" spans="1:1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8.25" customHeight="1">
      <c r="A3" s="25" t="s">
        <v>291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9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7" t="s">
        <v>200</v>
      </c>
      <c r="B5" s="27"/>
      <c r="C5" s="1"/>
      <c r="D5" s="2"/>
      <c r="E5" s="2"/>
      <c r="F5" s="2"/>
      <c r="G5" s="2"/>
      <c r="H5" s="2"/>
      <c r="I5" s="2"/>
      <c r="J5" s="2"/>
      <c r="K5" s="2"/>
    </row>
    <row r="6" spans="1:11" ht="30">
      <c r="A6" s="22" t="s">
        <v>3</v>
      </c>
      <c r="B6" s="22" t="s">
        <v>4</v>
      </c>
      <c r="C6" s="22" t="s">
        <v>5</v>
      </c>
      <c r="D6" s="4" t="s">
        <v>286</v>
      </c>
      <c r="E6" s="4" t="s">
        <v>287</v>
      </c>
      <c r="F6" s="4" t="s">
        <v>288</v>
      </c>
      <c r="G6" s="4" t="s">
        <v>289</v>
      </c>
      <c r="H6" s="4" t="s">
        <v>285</v>
      </c>
      <c r="I6" s="4" t="s">
        <v>290</v>
      </c>
      <c r="J6" s="4" t="s">
        <v>257</v>
      </c>
      <c r="K6" s="4" t="s">
        <v>6</v>
      </c>
    </row>
    <row r="7" spans="1:11">
      <c r="A7" s="17" t="s">
        <v>8</v>
      </c>
      <c r="B7" s="5" t="s">
        <v>145</v>
      </c>
      <c r="C7" s="5" t="s">
        <v>47</v>
      </c>
      <c r="D7" s="6">
        <v>30</v>
      </c>
      <c r="E7" s="6">
        <v>37</v>
      </c>
      <c r="F7" s="6">
        <v>35</v>
      </c>
      <c r="G7" s="11">
        <v>40</v>
      </c>
      <c r="H7" s="6">
        <f>G7+F7+E7</f>
        <v>112</v>
      </c>
      <c r="I7" s="11">
        <v>40</v>
      </c>
      <c r="J7" s="6">
        <f>I7+H7</f>
        <v>152</v>
      </c>
      <c r="K7" s="11">
        <v>1</v>
      </c>
    </row>
    <row r="8" spans="1:11">
      <c r="A8" s="17" t="s">
        <v>10</v>
      </c>
      <c r="B8" s="7" t="s">
        <v>130</v>
      </c>
      <c r="C8" s="7" t="s">
        <v>131</v>
      </c>
      <c r="D8" s="6">
        <v>37</v>
      </c>
      <c r="E8" s="6">
        <v>33</v>
      </c>
      <c r="F8" s="6"/>
      <c r="G8" s="6">
        <v>37</v>
      </c>
      <c r="H8" s="6">
        <f>SUM(D8:G8)</f>
        <v>107</v>
      </c>
      <c r="I8" s="6">
        <v>30</v>
      </c>
      <c r="J8" s="6">
        <f>I8+H8</f>
        <v>137</v>
      </c>
      <c r="K8" s="11">
        <v>2</v>
      </c>
    </row>
    <row r="9" spans="1:11">
      <c r="A9" s="17" t="s">
        <v>12</v>
      </c>
      <c r="B9" s="5" t="s">
        <v>146</v>
      </c>
      <c r="C9" s="5" t="s">
        <v>147</v>
      </c>
      <c r="D9" s="6">
        <v>28</v>
      </c>
      <c r="E9" s="6">
        <v>31</v>
      </c>
      <c r="F9" s="6">
        <v>31</v>
      </c>
      <c r="G9" s="6">
        <v>33</v>
      </c>
      <c r="H9" s="6">
        <f>G9+F9+E9</f>
        <v>95</v>
      </c>
      <c r="I9" s="6">
        <v>35</v>
      </c>
      <c r="J9" s="6">
        <f>I9+H9</f>
        <v>130</v>
      </c>
      <c r="K9" s="11">
        <v>3</v>
      </c>
    </row>
    <row r="10" spans="1:11">
      <c r="A10" s="5" t="s">
        <v>14</v>
      </c>
      <c r="B10" s="5" t="s">
        <v>148</v>
      </c>
      <c r="C10" s="5" t="s">
        <v>115</v>
      </c>
      <c r="D10" s="6">
        <v>33</v>
      </c>
      <c r="E10" s="6">
        <v>0</v>
      </c>
      <c r="F10" s="13">
        <v>33</v>
      </c>
      <c r="G10" s="6">
        <v>32</v>
      </c>
      <c r="H10" s="6">
        <f>SUM(D10:G10)</f>
        <v>98</v>
      </c>
      <c r="I10" s="6">
        <v>31</v>
      </c>
      <c r="J10" s="6">
        <f>I10+H10</f>
        <v>129</v>
      </c>
      <c r="K10" s="6">
        <v>4</v>
      </c>
    </row>
    <row r="11" spans="1:11">
      <c r="A11" s="5" t="s">
        <v>17</v>
      </c>
      <c r="B11" s="5" t="s">
        <v>144</v>
      </c>
      <c r="C11" s="5" t="s">
        <v>115</v>
      </c>
      <c r="D11" s="13">
        <v>35</v>
      </c>
      <c r="E11" s="11">
        <v>40</v>
      </c>
      <c r="F11" s="11">
        <v>40</v>
      </c>
      <c r="G11" s="11"/>
      <c r="H11" s="6">
        <f>SUM(D11:G11)</f>
        <v>115</v>
      </c>
      <c r="I11" s="6"/>
      <c r="J11" s="6">
        <f>I11+H11</f>
        <v>115</v>
      </c>
      <c r="K11" s="6">
        <v>5</v>
      </c>
    </row>
    <row r="12" spans="1:11">
      <c r="A12" s="5" t="s">
        <v>18</v>
      </c>
      <c r="B12" s="7" t="s">
        <v>267</v>
      </c>
      <c r="C12" s="7" t="s">
        <v>115</v>
      </c>
      <c r="D12" s="6">
        <v>7</v>
      </c>
      <c r="E12" s="6">
        <v>32</v>
      </c>
      <c r="F12" s="6">
        <v>19</v>
      </c>
      <c r="G12" s="6">
        <v>21</v>
      </c>
      <c r="H12" s="6">
        <f>G12+F12+E12</f>
        <v>72</v>
      </c>
      <c r="I12" s="6">
        <v>37</v>
      </c>
      <c r="J12" s="6">
        <f>I12+H12</f>
        <v>109</v>
      </c>
      <c r="K12" s="6">
        <v>6</v>
      </c>
    </row>
    <row r="13" spans="1:11">
      <c r="A13" s="5" t="s">
        <v>21</v>
      </c>
      <c r="B13" s="5" t="s">
        <v>152</v>
      </c>
      <c r="C13" s="5" t="s">
        <v>47</v>
      </c>
      <c r="D13" s="6">
        <v>27</v>
      </c>
      <c r="E13" s="6">
        <v>25</v>
      </c>
      <c r="F13" s="6"/>
      <c r="G13" s="6">
        <v>27</v>
      </c>
      <c r="H13" s="6">
        <f>SUM(D13:G13)</f>
        <v>79</v>
      </c>
      <c r="I13" s="6">
        <v>29</v>
      </c>
      <c r="J13" s="6">
        <f>I13+H13</f>
        <v>108</v>
      </c>
      <c r="K13" s="6">
        <v>7</v>
      </c>
    </row>
    <row r="14" spans="1:11">
      <c r="A14" s="5" t="s">
        <v>24</v>
      </c>
      <c r="B14" s="5" t="s">
        <v>191</v>
      </c>
      <c r="C14" s="5" t="s">
        <v>134</v>
      </c>
      <c r="D14" s="6">
        <v>31</v>
      </c>
      <c r="E14" s="6"/>
      <c r="F14" s="6">
        <v>29</v>
      </c>
      <c r="G14" s="6">
        <v>35</v>
      </c>
      <c r="H14" s="6">
        <f>SUM(D14:G14)</f>
        <v>95</v>
      </c>
      <c r="I14" s="6"/>
      <c r="J14" s="6">
        <f>I14+H14</f>
        <v>95</v>
      </c>
      <c r="K14" s="6">
        <v>8</v>
      </c>
    </row>
    <row r="15" spans="1:11">
      <c r="A15" s="5" t="s">
        <v>25</v>
      </c>
      <c r="B15" s="5" t="s">
        <v>151</v>
      </c>
      <c r="C15" s="5" t="s">
        <v>131</v>
      </c>
      <c r="D15" s="6">
        <v>26</v>
      </c>
      <c r="E15" s="6">
        <v>29</v>
      </c>
      <c r="F15" s="6"/>
      <c r="G15" s="6">
        <v>31</v>
      </c>
      <c r="H15" s="6">
        <f>SUM(D15:G15)</f>
        <v>86</v>
      </c>
      <c r="I15" s="6"/>
      <c r="J15" s="6">
        <f>I15+H15</f>
        <v>86</v>
      </c>
      <c r="K15" s="6">
        <v>9</v>
      </c>
    </row>
    <row r="16" spans="1:11">
      <c r="A16" s="5" t="s">
        <v>27</v>
      </c>
      <c r="B16" s="5" t="s">
        <v>177</v>
      </c>
      <c r="C16" s="5" t="s">
        <v>47</v>
      </c>
      <c r="D16" s="6">
        <v>16</v>
      </c>
      <c r="E16" s="6">
        <v>18</v>
      </c>
      <c r="F16" s="6">
        <v>16</v>
      </c>
      <c r="G16" s="6">
        <v>25</v>
      </c>
      <c r="H16" s="6">
        <f>G16+F16+E16</f>
        <v>59</v>
      </c>
      <c r="I16" s="6">
        <v>26</v>
      </c>
      <c r="J16" s="6">
        <f>I16+H16</f>
        <v>85</v>
      </c>
      <c r="K16" s="6">
        <v>10</v>
      </c>
    </row>
    <row r="17" spans="1:11">
      <c r="A17" s="5" t="s">
        <v>28</v>
      </c>
      <c r="B17" s="5" t="s">
        <v>193</v>
      </c>
      <c r="C17" s="5" t="s">
        <v>131</v>
      </c>
      <c r="D17" s="6">
        <v>25</v>
      </c>
      <c r="E17" s="6">
        <v>23</v>
      </c>
      <c r="F17" s="6">
        <v>26</v>
      </c>
      <c r="G17" s="6">
        <v>29</v>
      </c>
      <c r="H17" s="6">
        <f>G17+F17+D17</f>
        <v>80</v>
      </c>
      <c r="I17" s="6"/>
      <c r="J17" s="6">
        <f>I17+H17</f>
        <v>80</v>
      </c>
      <c r="K17" s="6">
        <v>11</v>
      </c>
    </row>
    <row r="18" spans="1:11">
      <c r="A18" s="5" t="s">
        <v>30</v>
      </c>
      <c r="B18" s="5" t="s">
        <v>158</v>
      </c>
      <c r="C18" s="5" t="s">
        <v>115</v>
      </c>
      <c r="D18" s="6">
        <v>24</v>
      </c>
      <c r="E18" s="6">
        <v>28</v>
      </c>
      <c r="F18" s="6"/>
      <c r="G18" s="6">
        <v>26</v>
      </c>
      <c r="H18" s="6">
        <f>SUM(D18:G18)</f>
        <v>78</v>
      </c>
      <c r="I18" s="6">
        <v>0</v>
      </c>
      <c r="J18" s="6">
        <f>I18+H18</f>
        <v>78</v>
      </c>
      <c r="K18" s="6">
        <v>12</v>
      </c>
    </row>
    <row r="19" spans="1:11">
      <c r="A19" s="5" t="s">
        <v>31</v>
      </c>
      <c r="B19" s="5" t="s">
        <v>168</v>
      </c>
      <c r="C19" s="5" t="s">
        <v>115</v>
      </c>
      <c r="D19" s="6">
        <v>14</v>
      </c>
      <c r="E19" s="6">
        <v>0</v>
      </c>
      <c r="F19" s="6">
        <v>14</v>
      </c>
      <c r="G19" s="6">
        <v>19</v>
      </c>
      <c r="H19" s="6">
        <f>SUM(D19:G19)</f>
        <v>47</v>
      </c>
      <c r="I19" s="6">
        <v>28</v>
      </c>
      <c r="J19" s="6">
        <f>I19+H19</f>
        <v>75</v>
      </c>
      <c r="K19" s="6">
        <v>13</v>
      </c>
    </row>
    <row r="20" spans="1:11">
      <c r="A20" s="5" t="s">
        <v>33</v>
      </c>
      <c r="B20" s="5" t="s">
        <v>154</v>
      </c>
      <c r="C20" s="5" t="s">
        <v>23</v>
      </c>
      <c r="D20" s="6"/>
      <c r="E20" s="6">
        <v>22</v>
      </c>
      <c r="F20" s="6"/>
      <c r="G20" s="6">
        <v>28</v>
      </c>
      <c r="H20" s="6">
        <f>SUM(D20:G20)</f>
        <v>50</v>
      </c>
      <c r="I20" s="6">
        <v>24</v>
      </c>
      <c r="J20" s="6">
        <f>I20+H20</f>
        <v>74</v>
      </c>
      <c r="K20" s="6">
        <v>14</v>
      </c>
    </row>
    <row r="21" spans="1:11">
      <c r="A21" s="5" t="s">
        <v>34</v>
      </c>
      <c r="B21" s="7" t="s">
        <v>244</v>
      </c>
      <c r="C21" s="7" t="s">
        <v>134</v>
      </c>
      <c r="D21" s="6">
        <v>29</v>
      </c>
      <c r="E21" s="6">
        <v>21</v>
      </c>
      <c r="F21" s="6"/>
      <c r="G21" s="6">
        <v>22</v>
      </c>
      <c r="H21" s="6">
        <f>SUM(D21:G21)</f>
        <v>72</v>
      </c>
      <c r="I21" s="6"/>
      <c r="J21" s="6">
        <f>I21+H21</f>
        <v>72</v>
      </c>
      <c r="K21" s="6">
        <v>15</v>
      </c>
    </row>
    <row r="22" spans="1:11">
      <c r="A22" s="5" t="s">
        <v>35</v>
      </c>
      <c r="B22" s="5" t="s">
        <v>161</v>
      </c>
      <c r="C22" s="5" t="s">
        <v>131</v>
      </c>
      <c r="D22" s="6">
        <v>23</v>
      </c>
      <c r="E22" s="6">
        <v>19</v>
      </c>
      <c r="F22" s="6">
        <v>28</v>
      </c>
      <c r="G22" s="6">
        <v>20</v>
      </c>
      <c r="H22" s="6">
        <f>G22+F22+D22</f>
        <v>71</v>
      </c>
      <c r="I22" s="6"/>
      <c r="J22" s="6">
        <f>I22+H22</f>
        <v>71</v>
      </c>
      <c r="K22" s="6">
        <v>16</v>
      </c>
    </row>
    <row r="23" spans="1:11">
      <c r="A23" s="5" t="s">
        <v>37</v>
      </c>
      <c r="B23" s="7" t="s">
        <v>234</v>
      </c>
      <c r="C23" s="7" t="s">
        <v>86</v>
      </c>
      <c r="D23" s="6">
        <v>22</v>
      </c>
      <c r="E23" s="6"/>
      <c r="F23" s="6">
        <v>25</v>
      </c>
      <c r="G23" s="6">
        <v>23</v>
      </c>
      <c r="H23" s="6">
        <f>SUM(D23:G23)</f>
        <v>70</v>
      </c>
      <c r="I23" s="6">
        <v>0</v>
      </c>
      <c r="J23" s="6">
        <f>I23+H23</f>
        <v>70</v>
      </c>
      <c r="K23" s="6">
        <v>17</v>
      </c>
    </row>
    <row r="24" spans="1:11">
      <c r="A24" s="5" t="s">
        <v>38</v>
      </c>
      <c r="B24" s="5" t="s">
        <v>153</v>
      </c>
      <c r="C24" s="5" t="s">
        <v>134</v>
      </c>
      <c r="D24" s="6">
        <v>32</v>
      </c>
      <c r="E24" s="6"/>
      <c r="F24" s="6">
        <v>37</v>
      </c>
      <c r="G24" s="6"/>
      <c r="H24" s="6">
        <f>SUM(D24:G24)</f>
        <v>69</v>
      </c>
      <c r="I24" s="6"/>
      <c r="J24" s="6">
        <f>I24+H24</f>
        <v>69</v>
      </c>
      <c r="K24" s="6">
        <v>18</v>
      </c>
    </row>
    <row r="25" spans="1:11">
      <c r="A25" s="5" t="s">
        <v>59</v>
      </c>
      <c r="B25" s="5" t="s">
        <v>197</v>
      </c>
      <c r="C25" s="5" t="s">
        <v>86</v>
      </c>
      <c r="D25" s="6">
        <v>18</v>
      </c>
      <c r="E25" s="6">
        <v>26</v>
      </c>
      <c r="F25" s="6">
        <v>23</v>
      </c>
      <c r="G25" s="6"/>
      <c r="H25" s="6">
        <f>SUM(D25:G25)</f>
        <v>67</v>
      </c>
      <c r="I25" s="6">
        <v>0</v>
      </c>
      <c r="J25" s="6">
        <f>I25+H25</f>
        <v>67</v>
      </c>
      <c r="K25" s="6">
        <v>19</v>
      </c>
    </row>
    <row r="26" spans="1:11">
      <c r="A26" s="5" t="s">
        <v>60</v>
      </c>
      <c r="B26" s="5" t="s">
        <v>175</v>
      </c>
      <c r="C26" s="5" t="s">
        <v>115</v>
      </c>
      <c r="D26" s="6">
        <v>10</v>
      </c>
      <c r="E26" s="6">
        <v>16</v>
      </c>
      <c r="F26" s="6">
        <v>11</v>
      </c>
      <c r="G26" s="6">
        <v>14</v>
      </c>
      <c r="H26" s="6">
        <f>G26+F26+E26</f>
        <v>41</v>
      </c>
      <c r="I26" s="6">
        <v>25</v>
      </c>
      <c r="J26" s="6">
        <f>I26+H26</f>
        <v>66</v>
      </c>
      <c r="K26" s="6">
        <v>20</v>
      </c>
    </row>
    <row r="27" spans="1:11">
      <c r="A27" s="5" t="s">
        <v>62</v>
      </c>
      <c r="B27" s="5" t="s">
        <v>170</v>
      </c>
      <c r="C27" s="5" t="s">
        <v>131</v>
      </c>
      <c r="D27" s="6">
        <v>6</v>
      </c>
      <c r="E27" s="6">
        <v>17</v>
      </c>
      <c r="F27" s="6"/>
      <c r="G27" s="6">
        <v>15</v>
      </c>
      <c r="H27" s="6">
        <f>SUM(D27:G27)</f>
        <v>38</v>
      </c>
      <c r="I27" s="6">
        <v>23</v>
      </c>
      <c r="J27" s="6">
        <f>I27+H27</f>
        <v>61</v>
      </c>
      <c r="K27" s="6">
        <v>21</v>
      </c>
    </row>
    <row r="28" spans="1:11">
      <c r="A28" s="5" t="s">
        <v>164</v>
      </c>
      <c r="B28" s="5" t="s">
        <v>189</v>
      </c>
      <c r="C28" s="5" t="s">
        <v>131</v>
      </c>
      <c r="D28" s="6"/>
      <c r="E28" s="6"/>
      <c r="F28" s="6">
        <v>30</v>
      </c>
      <c r="G28" s="6">
        <v>30</v>
      </c>
      <c r="H28" s="6">
        <f>SUM(D28:G28)</f>
        <v>60</v>
      </c>
      <c r="I28" s="6"/>
      <c r="J28" s="6">
        <f>I28+H28</f>
        <v>60</v>
      </c>
      <c r="K28" s="6">
        <v>22</v>
      </c>
    </row>
    <row r="29" spans="1:11">
      <c r="A29" s="5" t="s">
        <v>166</v>
      </c>
      <c r="B29" s="5" t="s">
        <v>434</v>
      </c>
      <c r="C29" s="5" t="s">
        <v>134</v>
      </c>
      <c r="D29" s="6"/>
      <c r="E29" s="6">
        <v>0</v>
      </c>
      <c r="F29" s="6">
        <v>24</v>
      </c>
      <c r="G29" s="6"/>
      <c r="H29" s="6">
        <f>SUM(D29:G29)</f>
        <v>24</v>
      </c>
      <c r="I29" s="6">
        <v>27</v>
      </c>
      <c r="J29" s="6">
        <f>I29+H29</f>
        <v>51</v>
      </c>
      <c r="K29" s="6">
        <v>23</v>
      </c>
    </row>
    <row r="30" spans="1:11">
      <c r="A30" s="5" t="s">
        <v>167</v>
      </c>
      <c r="B30" s="7" t="s">
        <v>235</v>
      </c>
      <c r="C30" s="7" t="s">
        <v>131</v>
      </c>
      <c r="D30" s="6">
        <v>21</v>
      </c>
      <c r="E30" s="6"/>
      <c r="F30" s="6">
        <v>27</v>
      </c>
      <c r="G30" s="6"/>
      <c r="H30" s="6">
        <f>SUM(D30:G30)</f>
        <v>48</v>
      </c>
      <c r="I30" s="6"/>
      <c r="J30" s="6">
        <f>I30+H30</f>
        <v>48</v>
      </c>
      <c r="K30" s="6">
        <v>24</v>
      </c>
    </row>
    <row r="31" spans="1:11">
      <c r="A31" s="5" t="s">
        <v>169</v>
      </c>
      <c r="B31" s="5" t="s">
        <v>429</v>
      </c>
      <c r="C31" s="5" t="s">
        <v>430</v>
      </c>
      <c r="D31" s="6">
        <v>12</v>
      </c>
      <c r="E31" s="6">
        <v>35</v>
      </c>
      <c r="F31" s="6"/>
      <c r="G31" s="6"/>
      <c r="H31" s="6">
        <f>SUM(D31:G31)</f>
        <v>47</v>
      </c>
      <c r="I31" s="6"/>
      <c r="J31" s="6">
        <f>I31+H31</f>
        <v>47</v>
      </c>
      <c r="K31" s="6">
        <v>25</v>
      </c>
    </row>
    <row r="32" spans="1:11">
      <c r="A32" s="5" t="s">
        <v>171</v>
      </c>
      <c r="B32" s="7" t="s">
        <v>448</v>
      </c>
      <c r="C32" s="7" t="s">
        <v>446</v>
      </c>
      <c r="D32" s="5"/>
      <c r="E32" s="6"/>
      <c r="F32" s="6"/>
      <c r="G32" s="6">
        <v>10</v>
      </c>
      <c r="H32" s="6">
        <f>SUM(D32:G32)</f>
        <v>10</v>
      </c>
      <c r="I32" s="6">
        <v>32</v>
      </c>
      <c r="J32" s="6">
        <f>I32+H32</f>
        <v>42</v>
      </c>
      <c r="K32" s="6">
        <v>26</v>
      </c>
    </row>
    <row r="33" spans="1:11">
      <c r="A33" s="5" t="s">
        <v>173</v>
      </c>
      <c r="B33" s="5" t="s">
        <v>149</v>
      </c>
      <c r="C33" s="5" t="s">
        <v>134</v>
      </c>
      <c r="D33" s="11">
        <v>40</v>
      </c>
      <c r="E33" s="6"/>
      <c r="F33" s="6"/>
      <c r="G33" s="6"/>
      <c r="H33" s="6">
        <f>SUM(D33:G33)</f>
        <v>40</v>
      </c>
      <c r="I33" s="6"/>
      <c r="J33" s="6">
        <f>I33+H33</f>
        <v>40</v>
      </c>
      <c r="K33" s="6">
        <v>27</v>
      </c>
    </row>
    <row r="34" spans="1:11">
      <c r="A34" s="5" t="s">
        <v>174</v>
      </c>
      <c r="B34" s="5" t="s">
        <v>159</v>
      </c>
      <c r="C34" s="5" t="s">
        <v>143</v>
      </c>
      <c r="D34" s="6">
        <v>17</v>
      </c>
      <c r="E34" s="6"/>
      <c r="F34" s="6">
        <v>22</v>
      </c>
      <c r="G34" s="6"/>
      <c r="H34" s="6">
        <f>SUM(D34:G34)</f>
        <v>39</v>
      </c>
      <c r="I34" s="6"/>
      <c r="J34" s="6">
        <f>I34+H34</f>
        <v>39</v>
      </c>
      <c r="K34" s="6">
        <v>28</v>
      </c>
    </row>
    <row r="35" spans="1:11">
      <c r="A35" s="5" t="s">
        <v>176</v>
      </c>
      <c r="B35" s="5" t="s">
        <v>163</v>
      </c>
      <c r="C35" s="5" t="s">
        <v>47</v>
      </c>
      <c r="D35" s="6"/>
      <c r="E35" s="6">
        <v>20</v>
      </c>
      <c r="F35" s="6">
        <v>17</v>
      </c>
      <c r="G35" s="6">
        <v>0</v>
      </c>
      <c r="H35" s="6">
        <f>SUM(D35:G35)</f>
        <v>37</v>
      </c>
      <c r="I35" s="6">
        <v>0</v>
      </c>
      <c r="J35" s="6">
        <f>I35+H35</f>
        <v>37</v>
      </c>
      <c r="K35" s="6">
        <v>29</v>
      </c>
    </row>
    <row r="36" spans="1:11">
      <c r="A36" s="5" t="s">
        <v>178</v>
      </c>
      <c r="B36" s="7" t="s">
        <v>165</v>
      </c>
      <c r="C36" s="7" t="s">
        <v>485</v>
      </c>
      <c r="D36" s="6"/>
      <c r="E36" s="6"/>
      <c r="F36" s="6">
        <v>18</v>
      </c>
      <c r="G36" s="6">
        <v>16</v>
      </c>
      <c r="H36" s="6">
        <f>SUM(D36:G36)</f>
        <v>34</v>
      </c>
      <c r="I36" s="6">
        <v>0</v>
      </c>
      <c r="J36" s="6">
        <f>I36+H36</f>
        <v>34</v>
      </c>
      <c r="K36" s="6">
        <v>30</v>
      </c>
    </row>
    <row r="37" spans="1:11">
      <c r="A37" s="5" t="s">
        <v>180</v>
      </c>
      <c r="B37" s="7" t="s">
        <v>138</v>
      </c>
      <c r="C37" s="5"/>
      <c r="D37" s="5"/>
      <c r="E37" s="5"/>
      <c r="F37" s="5"/>
      <c r="G37" s="5"/>
      <c r="H37" s="6">
        <f>SUM(D37:G37)</f>
        <v>0</v>
      </c>
      <c r="I37" s="6">
        <v>33</v>
      </c>
      <c r="J37" s="6">
        <f>I37+H37</f>
        <v>33</v>
      </c>
      <c r="K37" s="6">
        <v>31</v>
      </c>
    </row>
    <row r="38" spans="1:11">
      <c r="A38" s="5" t="s">
        <v>181</v>
      </c>
      <c r="B38" s="5" t="s">
        <v>439</v>
      </c>
      <c r="C38" s="5" t="s">
        <v>440</v>
      </c>
      <c r="D38" s="6"/>
      <c r="E38" s="6"/>
      <c r="F38" s="6">
        <v>32</v>
      </c>
      <c r="G38" s="6"/>
      <c r="H38" s="6">
        <f>SUM(D38:G38)</f>
        <v>32</v>
      </c>
      <c r="I38" s="6"/>
      <c r="J38" s="6">
        <f>I38+H38</f>
        <v>32</v>
      </c>
      <c r="K38" s="6">
        <v>32</v>
      </c>
    </row>
    <row r="39" spans="1:11">
      <c r="A39" s="5" t="s">
        <v>182</v>
      </c>
      <c r="B39" s="5" t="s">
        <v>431</v>
      </c>
      <c r="C39" s="5" t="s">
        <v>432</v>
      </c>
      <c r="D39" s="6"/>
      <c r="E39" s="6">
        <v>30</v>
      </c>
      <c r="F39" s="6"/>
      <c r="G39" s="6"/>
      <c r="H39" s="6">
        <f>SUM(D39:G39)</f>
        <v>30</v>
      </c>
      <c r="I39" s="6"/>
      <c r="J39" s="6">
        <f>I39+H39</f>
        <v>30</v>
      </c>
      <c r="K39" s="6">
        <v>33</v>
      </c>
    </row>
    <row r="40" spans="1:11">
      <c r="A40" s="5" t="s">
        <v>183</v>
      </c>
      <c r="B40" s="5" t="s">
        <v>415</v>
      </c>
      <c r="C40" s="5" t="s">
        <v>115</v>
      </c>
      <c r="D40" s="6">
        <v>15</v>
      </c>
      <c r="E40" s="6"/>
      <c r="F40" s="6">
        <v>15</v>
      </c>
      <c r="G40" s="6"/>
      <c r="H40" s="6">
        <f>SUM(D40:G40)</f>
        <v>30</v>
      </c>
      <c r="I40" s="6"/>
      <c r="J40" s="6">
        <f>I40+H40</f>
        <v>30</v>
      </c>
      <c r="K40" s="6">
        <v>33</v>
      </c>
    </row>
    <row r="41" spans="1:11">
      <c r="A41" s="5" t="s">
        <v>185</v>
      </c>
      <c r="B41" s="7" t="s">
        <v>157</v>
      </c>
      <c r="C41" s="7" t="s">
        <v>134</v>
      </c>
      <c r="D41" s="6"/>
      <c r="E41" s="6"/>
      <c r="F41" s="6">
        <v>9</v>
      </c>
      <c r="G41" s="6">
        <v>18</v>
      </c>
      <c r="H41" s="6">
        <f>SUM(D41:G41)</f>
        <v>27</v>
      </c>
      <c r="I41" s="6"/>
      <c r="J41" s="6">
        <f>I41+H41</f>
        <v>27</v>
      </c>
      <c r="K41" s="6">
        <v>35</v>
      </c>
    </row>
    <row r="42" spans="1:11">
      <c r="A42" s="5" t="s">
        <v>187</v>
      </c>
      <c r="B42" s="7" t="s">
        <v>265</v>
      </c>
      <c r="C42" s="7" t="s">
        <v>247</v>
      </c>
      <c r="D42" s="6"/>
      <c r="E42" s="6">
        <v>27</v>
      </c>
      <c r="F42" s="6"/>
      <c r="G42" s="6"/>
      <c r="H42" s="6">
        <f>SUM(D42:G42)</f>
        <v>27</v>
      </c>
      <c r="I42" s="6"/>
      <c r="J42" s="6">
        <f>I42+H42</f>
        <v>27</v>
      </c>
      <c r="K42" s="6">
        <v>35</v>
      </c>
    </row>
    <row r="43" spans="1:11">
      <c r="A43" s="5" t="s">
        <v>188</v>
      </c>
      <c r="B43" s="7" t="s">
        <v>172</v>
      </c>
      <c r="C43" s="7" t="s">
        <v>86</v>
      </c>
      <c r="D43" s="6"/>
      <c r="E43" s="6"/>
      <c r="F43" s="6"/>
      <c r="G43" s="6">
        <v>24</v>
      </c>
      <c r="H43" s="6">
        <f>SUM(D43:G43)</f>
        <v>24</v>
      </c>
      <c r="I43" s="6"/>
      <c r="J43" s="6">
        <f>I43+H43</f>
        <v>24</v>
      </c>
      <c r="K43" s="6">
        <v>37</v>
      </c>
    </row>
    <row r="44" spans="1:11">
      <c r="A44" s="5" t="s">
        <v>190</v>
      </c>
      <c r="B44" s="5" t="s">
        <v>160</v>
      </c>
      <c r="C44" s="5" t="s">
        <v>143</v>
      </c>
      <c r="D44" s="6"/>
      <c r="E44" s="6">
        <v>24</v>
      </c>
      <c r="F44" s="6"/>
      <c r="G44" s="6"/>
      <c r="H44" s="6">
        <f>SUM(D44:G44)</f>
        <v>24</v>
      </c>
      <c r="I44" s="6"/>
      <c r="J44" s="6">
        <f>I44+H44</f>
        <v>24</v>
      </c>
      <c r="K44" s="6">
        <v>37</v>
      </c>
    </row>
    <row r="45" spans="1:11">
      <c r="A45" s="5" t="s">
        <v>192</v>
      </c>
      <c r="B45" s="7" t="s">
        <v>269</v>
      </c>
      <c r="C45" s="7" t="s">
        <v>86</v>
      </c>
      <c r="D45" s="6">
        <v>11</v>
      </c>
      <c r="E45" s="6">
        <v>0</v>
      </c>
      <c r="F45" s="6">
        <v>13</v>
      </c>
      <c r="G45" s="6"/>
      <c r="H45" s="6">
        <f>SUM(D45:G45)</f>
        <v>24</v>
      </c>
      <c r="I45" s="6"/>
      <c r="J45" s="6">
        <f>I45+H45</f>
        <v>24</v>
      </c>
      <c r="K45" s="6">
        <v>37</v>
      </c>
    </row>
    <row r="46" spans="1:11">
      <c r="A46" s="5" t="s">
        <v>194</v>
      </c>
      <c r="B46" s="5" t="s">
        <v>443</v>
      </c>
      <c r="C46" s="5" t="s">
        <v>86</v>
      </c>
      <c r="D46" s="6"/>
      <c r="E46" s="6"/>
      <c r="F46" s="6">
        <v>10</v>
      </c>
      <c r="G46" s="6">
        <v>11</v>
      </c>
      <c r="H46" s="6">
        <f>SUM(D46:G46)</f>
        <v>21</v>
      </c>
      <c r="I46" s="6"/>
      <c r="J46" s="6">
        <f>I46+H46</f>
        <v>21</v>
      </c>
      <c r="K46" s="6">
        <v>40</v>
      </c>
    </row>
    <row r="47" spans="1:11">
      <c r="A47" s="5" t="s">
        <v>195</v>
      </c>
      <c r="B47" s="7" t="s">
        <v>441</v>
      </c>
      <c r="C47" s="7" t="s">
        <v>86</v>
      </c>
      <c r="D47" s="6"/>
      <c r="E47" s="6"/>
      <c r="F47" s="6">
        <v>21</v>
      </c>
      <c r="G47" s="6"/>
      <c r="H47" s="6">
        <f>SUM(D47:G47)</f>
        <v>21</v>
      </c>
      <c r="I47" s="6"/>
      <c r="J47" s="6">
        <f>I47+H47</f>
        <v>21</v>
      </c>
      <c r="K47" s="6">
        <v>40</v>
      </c>
    </row>
    <row r="48" spans="1:11">
      <c r="A48" s="5" t="s">
        <v>196</v>
      </c>
      <c r="B48" s="5" t="s">
        <v>414</v>
      </c>
      <c r="C48" s="5" t="s">
        <v>115</v>
      </c>
      <c r="D48" s="6">
        <v>20</v>
      </c>
      <c r="E48" s="6"/>
      <c r="F48" s="6"/>
      <c r="G48" s="6"/>
      <c r="H48" s="6">
        <f>SUM(D48:G48)</f>
        <v>20</v>
      </c>
      <c r="I48" s="6"/>
      <c r="J48" s="6">
        <f>I48+H48</f>
        <v>20</v>
      </c>
      <c r="K48" s="6">
        <v>42</v>
      </c>
    </row>
    <row r="49" spans="1:11">
      <c r="A49" s="5" t="s">
        <v>198</v>
      </c>
      <c r="B49" s="7" t="s">
        <v>442</v>
      </c>
      <c r="C49" s="7" t="s">
        <v>86</v>
      </c>
      <c r="D49" s="6"/>
      <c r="E49" s="6"/>
      <c r="F49" s="6">
        <v>20</v>
      </c>
      <c r="G49" s="6"/>
      <c r="H49" s="6">
        <f>SUM(D49:G49)</f>
        <v>20</v>
      </c>
      <c r="I49" s="6"/>
      <c r="J49" s="6">
        <f>I49+H49</f>
        <v>20</v>
      </c>
      <c r="K49" s="6">
        <v>42</v>
      </c>
    </row>
    <row r="50" spans="1:11">
      <c r="A50" s="7" t="s">
        <v>232</v>
      </c>
      <c r="B50" s="5" t="s">
        <v>155</v>
      </c>
      <c r="C50" s="5" t="s">
        <v>156</v>
      </c>
      <c r="D50" s="6">
        <v>19</v>
      </c>
      <c r="E50" s="6"/>
      <c r="F50" s="6"/>
      <c r="G50" s="6"/>
      <c r="H50" s="6">
        <f>SUM(D50:G50)</f>
        <v>19</v>
      </c>
      <c r="I50" s="6"/>
      <c r="J50" s="6">
        <f>I50+H50</f>
        <v>19</v>
      </c>
      <c r="K50" s="6">
        <v>44</v>
      </c>
    </row>
    <row r="51" spans="1:11">
      <c r="A51" s="7" t="s">
        <v>233</v>
      </c>
      <c r="B51" s="7" t="s">
        <v>420</v>
      </c>
      <c r="C51" s="7" t="s">
        <v>86</v>
      </c>
      <c r="D51" s="6">
        <v>4</v>
      </c>
      <c r="E51" s="6">
        <v>15</v>
      </c>
      <c r="F51" s="6"/>
      <c r="G51" s="5"/>
      <c r="H51" s="6">
        <f>SUM(D51:G51)</f>
        <v>19</v>
      </c>
      <c r="I51" s="5"/>
      <c r="J51" s="6">
        <f>I51+H51</f>
        <v>19</v>
      </c>
      <c r="K51" s="6">
        <v>44</v>
      </c>
    </row>
    <row r="52" spans="1:11">
      <c r="A52" s="7" t="s">
        <v>236</v>
      </c>
      <c r="B52" s="5" t="s">
        <v>445</v>
      </c>
      <c r="C52" s="5" t="s">
        <v>86</v>
      </c>
      <c r="D52" s="6"/>
      <c r="E52" s="6"/>
      <c r="F52" s="6"/>
      <c r="G52" s="6">
        <v>17</v>
      </c>
      <c r="H52" s="6">
        <f>SUM(D52:G52)</f>
        <v>17</v>
      </c>
      <c r="I52" s="6">
        <v>0</v>
      </c>
      <c r="J52" s="6">
        <f>I52+H52</f>
        <v>17</v>
      </c>
      <c r="K52" s="6">
        <v>46</v>
      </c>
    </row>
    <row r="53" spans="1:11">
      <c r="A53" s="7" t="s">
        <v>237</v>
      </c>
      <c r="B53" s="7" t="s">
        <v>433</v>
      </c>
      <c r="C53" s="7" t="s">
        <v>86</v>
      </c>
      <c r="D53" s="6"/>
      <c r="E53" s="6">
        <v>14</v>
      </c>
      <c r="F53" s="6"/>
      <c r="G53" s="6"/>
      <c r="H53" s="6">
        <f>SUM(D53:G53)</f>
        <v>14</v>
      </c>
      <c r="I53" s="6"/>
      <c r="J53" s="6">
        <f>I53+H53</f>
        <v>14</v>
      </c>
      <c r="K53" s="6">
        <v>47</v>
      </c>
    </row>
    <row r="54" spans="1:11">
      <c r="A54" s="7" t="s">
        <v>238</v>
      </c>
      <c r="B54" s="5" t="s">
        <v>179</v>
      </c>
      <c r="C54" s="5" t="s">
        <v>131</v>
      </c>
      <c r="D54" s="6"/>
      <c r="E54" s="6"/>
      <c r="F54" s="6"/>
      <c r="G54" s="6">
        <v>13</v>
      </c>
      <c r="H54" s="6">
        <f>SUM(D54:G54)</f>
        <v>13</v>
      </c>
      <c r="I54" s="6">
        <v>0</v>
      </c>
      <c r="J54" s="6">
        <f>I54+H54</f>
        <v>13</v>
      </c>
      <c r="K54" s="6">
        <v>48</v>
      </c>
    </row>
    <row r="55" spans="1:11">
      <c r="A55" s="7" t="s">
        <v>239</v>
      </c>
      <c r="B55" s="5" t="s">
        <v>416</v>
      </c>
      <c r="C55" s="5" t="s">
        <v>134</v>
      </c>
      <c r="D55" s="6">
        <v>13</v>
      </c>
      <c r="E55" s="6"/>
      <c r="F55" s="6"/>
      <c r="G55" s="6"/>
      <c r="H55" s="6">
        <f>SUM(D55:G55)</f>
        <v>13</v>
      </c>
      <c r="I55" s="6"/>
      <c r="J55" s="6">
        <f>I55+H55</f>
        <v>13</v>
      </c>
      <c r="K55" s="6">
        <v>48</v>
      </c>
    </row>
    <row r="56" spans="1:11">
      <c r="A56" s="7" t="s">
        <v>245</v>
      </c>
      <c r="B56" s="7" t="s">
        <v>447</v>
      </c>
      <c r="C56" s="5" t="s">
        <v>446</v>
      </c>
      <c r="D56" s="6"/>
      <c r="E56" s="6"/>
      <c r="F56" s="6"/>
      <c r="G56" s="6">
        <v>12</v>
      </c>
      <c r="H56" s="6">
        <f>SUM(D56:G56)</f>
        <v>12</v>
      </c>
      <c r="I56" s="6"/>
      <c r="J56" s="6">
        <f>I56+H56</f>
        <v>12</v>
      </c>
      <c r="K56" s="6">
        <v>50</v>
      </c>
    </row>
    <row r="57" spans="1:11">
      <c r="A57" s="7" t="s">
        <v>246</v>
      </c>
      <c r="B57" s="5" t="s">
        <v>417</v>
      </c>
      <c r="C57" s="5" t="s">
        <v>86</v>
      </c>
      <c r="D57" s="6"/>
      <c r="E57" s="6"/>
      <c r="F57" s="6">
        <v>12</v>
      </c>
      <c r="G57" s="6"/>
      <c r="H57" s="6">
        <f>SUM(D57:G57)</f>
        <v>12</v>
      </c>
      <c r="I57" s="6"/>
      <c r="J57" s="6">
        <f>I57+H57</f>
        <v>12</v>
      </c>
      <c r="K57" s="6">
        <v>50</v>
      </c>
    </row>
    <row r="58" spans="1:11">
      <c r="A58" s="7" t="s">
        <v>248</v>
      </c>
      <c r="B58" s="5" t="s">
        <v>449</v>
      </c>
      <c r="C58" s="5" t="s">
        <v>446</v>
      </c>
      <c r="D58" s="6"/>
      <c r="E58" s="6"/>
      <c r="F58" s="6"/>
      <c r="G58" s="6">
        <v>9</v>
      </c>
      <c r="H58" s="6">
        <f>SUM(D58:G58)</f>
        <v>9</v>
      </c>
      <c r="I58" s="6"/>
      <c r="J58" s="6">
        <f>I58+H58</f>
        <v>9</v>
      </c>
      <c r="K58" s="6">
        <v>52</v>
      </c>
    </row>
    <row r="59" spans="1:11">
      <c r="A59" s="7" t="s">
        <v>249</v>
      </c>
      <c r="B59" s="7" t="s">
        <v>418</v>
      </c>
      <c r="C59" s="7" t="s">
        <v>86</v>
      </c>
      <c r="D59" s="6">
        <v>9</v>
      </c>
      <c r="E59" s="6"/>
      <c r="F59" s="6"/>
      <c r="G59" s="6"/>
      <c r="H59" s="6">
        <f>SUM(D59:G59)</f>
        <v>9</v>
      </c>
      <c r="I59" s="6"/>
      <c r="J59" s="6">
        <f>I59+H59</f>
        <v>9</v>
      </c>
      <c r="K59" s="6">
        <v>52</v>
      </c>
    </row>
    <row r="60" spans="1:11">
      <c r="A60" s="7" t="s">
        <v>255</v>
      </c>
      <c r="B60" s="5" t="s">
        <v>450</v>
      </c>
      <c r="C60" s="5" t="s">
        <v>446</v>
      </c>
      <c r="D60" s="6"/>
      <c r="E60" s="6"/>
      <c r="F60" s="6"/>
      <c r="G60" s="6">
        <v>8</v>
      </c>
      <c r="H60" s="6">
        <f>SUM(D60:G60)</f>
        <v>8</v>
      </c>
      <c r="I60" s="6"/>
      <c r="J60" s="6">
        <f>I60+H60</f>
        <v>8</v>
      </c>
      <c r="K60" s="6">
        <v>54</v>
      </c>
    </row>
    <row r="61" spans="1:11">
      <c r="A61" s="5" t="s">
        <v>256</v>
      </c>
      <c r="B61" s="5" t="s">
        <v>186</v>
      </c>
      <c r="C61" s="5" t="s">
        <v>131</v>
      </c>
      <c r="D61" s="6"/>
      <c r="E61" s="6">
        <v>0</v>
      </c>
      <c r="F61" s="6">
        <v>8</v>
      </c>
      <c r="G61" s="6">
        <v>0</v>
      </c>
      <c r="H61" s="6">
        <f>SUM(D61:G61)</f>
        <v>8</v>
      </c>
      <c r="I61" s="6">
        <v>0</v>
      </c>
      <c r="J61" s="6">
        <f>I61+H61</f>
        <v>8</v>
      </c>
      <c r="K61" s="6">
        <v>54</v>
      </c>
    </row>
    <row r="62" spans="1:11">
      <c r="A62" s="7" t="s">
        <v>256</v>
      </c>
      <c r="B62" s="7" t="s">
        <v>184</v>
      </c>
      <c r="C62" s="5" t="s">
        <v>23</v>
      </c>
      <c r="D62" s="6">
        <v>8</v>
      </c>
      <c r="E62" s="6"/>
      <c r="F62" s="6"/>
      <c r="G62" s="6"/>
      <c r="H62" s="6">
        <f>SUM(D62:G62)</f>
        <v>8</v>
      </c>
      <c r="I62" s="6">
        <v>0</v>
      </c>
      <c r="J62" s="6">
        <f>I62+H62</f>
        <v>8</v>
      </c>
      <c r="K62" s="6">
        <v>54</v>
      </c>
    </row>
    <row r="63" spans="1:11">
      <c r="A63" s="7" t="s">
        <v>264</v>
      </c>
      <c r="B63" s="7" t="s">
        <v>444</v>
      </c>
      <c r="C63" s="5" t="s">
        <v>86</v>
      </c>
      <c r="D63" s="6"/>
      <c r="E63" s="6"/>
      <c r="F63" s="6">
        <v>7</v>
      </c>
      <c r="G63" s="6"/>
      <c r="H63" s="6">
        <f>SUM(D63:G63)</f>
        <v>7</v>
      </c>
      <c r="I63" s="6"/>
      <c r="J63" s="6">
        <f>I63+H63</f>
        <v>7</v>
      </c>
      <c r="K63" s="6">
        <v>57</v>
      </c>
    </row>
    <row r="64" spans="1:11">
      <c r="A64" s="7" t="s">
        <v>266</v>
      </c>
      <c r="B64" s="7" t="s">
        <v>419</v>
      </c>
      <c r="C64" s="7" t="s">
        <v>134</v>
      </c>
      <c r="D64" s="6">
        <v>5</v>
      </c>
      <c r="E64" s="6"/>
      <c r="F64" s="6"/>
      <c r="G64" s="6"/>
      <c r="H64" s="6">
        <f>SUM(D64:G64)</f>
        <v>5</v>
      </c>
      <c r="I64" s="6"/>
      <c r="J64" s="6">
        <f>I64+H64</f>
        <v>5</v>
      </c>
      <c r="K64" s="6">
        <v>58</v>
      </c>
    </row>
    <row r="65" spans="1:11">
      <c r="A65" s="7" t="s">
        <v>268</v>
      </c>
      <c r="B65" s="7" t="s">
        <v>162</v>
      </c>
      <c r="C65" s="7" t="s">
        <v>131</v>
      </c>
      <c r="D65" s="6">
        <v>3</v>
      </c>
      <c r="E65" s="6"/>
      <c r="F65" s="6"/>
      <c r="G65" s="6"/>
      <c r="H65" s="6">
        <f>SUM(D65:G65)</f>
        <v>3</v>
      </c>
      <c r="I65" s="6"/>
      <c r="J65" s="6">
        <f>I65+H65</f>
        <v>3</v>
      </c>
      <c r="K65" s="6">
        <v>59</v>
      </c>
    </row>
    <row r="66" spans="1:11">
      <c r="A66" s="7" t="s">
        <v>270</v>
      </c>
      <c r="B66" s="7" t="s">
        <v>421</v>
      </c>
      <c r="C66" s="5" t="s">
        <v>156</v>
      </c>
      <c r="D66" s="6">
        <v>2</v>
      </c>
      <c r="E66" s="6"/>
      <c r="F66" s="6"/>
      <c r="G66" s="6"/>
      <c r="H66" s="6">
        <f>SUM(D66:G66)</f>
        <v>2</v>
      </c>
      <c r="I66" s="6"/>
      <c r="J66" s="6">
        <f>I66+H66</f>
        <v>2</v>
      </c>
      <c r="K66" s="6">
        <v>61</v>
      </c>
    </row>
    <row r="67" spans="1:11">
      <c r="A67" s="7" t="s">
        <v>271</v>
      </c>
      <c r="B67" s="5" t="s">
        <v>422</v>
      </c>
      <c r="C67" s="5" t="s">
        <v>134</v>
      </c>
      <c r="D67" s="6">
        <v>1</v>
      </c>
      <c r="E67" s="6"/>
      <c r="F67" s="6"/>
      <c r="G67" s="6"/>
      <c r="H67" s="6">
        <f>SUM(D67:G67)</f>
        <v>1</v>
      </c>
      <c r="I67" s="6">
        <v>0</v>
      </c>
      <c r="J67" s="6">
        <f>I67+H67</f>
        <v>1</v>
      </c>
      <c r="K67" s="6">
        <v>62</v>
      </c>
    </row>
    <row r="68" spans="1:11">
      <c r="A68" s="7" t="s">
        <v>272</v>
      </c>
      <c r="B68" s="5" t="s">
        <v>150</v>
      </c>
      <c r="C68" s="5" t="s">
        <v>11</v>
      </c>
      <c r="D68" s="6"/>
      <c r="E68" s="6">
        <v>0</v>
      </c>
      <c r="F68" s="6"/>
      <c r="G68" s="6"/>
      <c r="H68" s="6">
        <f>SUM(D68:G68)</f>
        <v>0</v>
      </c>
      <c r="I68" s="6"/>
      <c r="J68" s="6">
        <f>I68+H68</f>
        <v>0</v>
      </c>
      <c r="K68" s="6">
        <v>63</v>
      </c>
    </row>
    <row r="69" spans="1:11">
      <c r="A69" s="7" t="s">
        <v>273</v>
      </c>
      <c r="B69" s="7" t="s">
        <v>435</v>
      </c>
      <c r="C69" s="7" t="s">
        <v>378</v>
      </c>
      <c r="D69" s="6"/>
      <c r="E69" s="6">
        <v>0</v>
      </c>
      <c r="F69" s="6"/>
      <c r="G69" s="6"/>
      <c r="H69" s="6">
        <f>SUM(D69:G69)</f>
        <v>0</v>
      </c>
      <c r="I69" s="6"/>
      <c r="J69" s="6">
        <f>I69+H69</f>
        <v>0</v>
      </c>
      <c r="K69" s="6">
        <v>63</v>
      </c>
    </row>
    <row r="70" spans="1:11">
      <c r="A70" s="7" t="s">
        <v>274</v>
      </c>
      <c r="B70" s="5" t="s">
        <v>436</v>
      </c>
      <c r="C70" s="5" t="s">
        <v>134</v>
      </c>
      <c r="D70" s="6"/>
      <c r="E70" s="6">
        <v>0</v>
      </c>
      <c r="F70" s="6"/>
      <c r="G70" s="6"/>
      <c r="H70" s="6">
        <f>SUM(D70:G70)</f>
        <v>0</v>
      </c>
      <c r="I70" s="6"/>
      <c r="J70" s="6">
        <f>I70+H70</f>
        <v>0</v>
      </c>
      <c r="K70" s="6">
        <v>63</v>
      </c>
    </row>
    <row r="71" spans="1:11">
      <c r="A71" s="7" t="s">
        <v>275</v>
      </c>
      <c r="B71" s="5" t="s">
        <v>437</v>
      </c>
      <c r="C71" s="5" t="s">
        <v>378</v>
      </c>
      <c r="D71" s="6"/>
      <c r="E71" s="6">
        <v>0</v>
      </c>
      <c r="F71" s="6"/>
      <c r="G71" s="6"/>
      <c r="H71" s="6">
        <f>SUM(D71:G71)</f>
        <v>0</v>
      </c>
      <c r="I71" s="6"/>
      <c r="J71" s="6">
        <f>I71+H71</f>
        <v>0</v>
      </c>
      <c r="K71" s="6">
        <v>63</v>
      </c>
    </row>
    <row r="72" spans="1:11">
      <c r="A72" s="5" t="s">
        <v>527</v>
      </c>
      <c r="B72" s="7" t="s">
        <v>438</v>
      </c>
      <c r="C72" s="7" t="s">
        <v>378</v>
      </c>
      <c r="D72" s="6"/>
      <c r="E72" s="6">
        <v>0</v>
      </c>
      <c r="F72" s="6"/>
      <c r="G72" s="6"/>
      <c r="H72" s="6">
        <f>SUM(D72:G72)</f>
        <v>0</v>
      </c>
      <c r="I72" s="6"/>
      <c r="J72" s="6">
        <f>I72+H72</f>
        <v>0</v>
      </c>
      <c r="K72" s="6">
        <v>63</v>
      </c>
    </row>
    <row r="73" spans="1:11">
      <c r="A73" s="5" t="s">
        <v>528</v>
      </c>
      <c r="B73" s="7" t="s">
        <v>526</v>
      </c>
      <c r="C73" s="5" t="s">
        <v>23</v>
      </c>
      <c r="D73" s="5"/>
      <c r="E73" s="5"/>
      <c r="F73" s="5"/>
      <c r="G73" s="5"/>
      <c r="H73" s="6">
        <f>SUM(D73:G73)</f>
        <v>0</v>
      </c>
      <c r="I73" s="6">
        <v>0</v>
      </c>
      <c r="J73" s="6">
        <f>I73+H73</f>
        <v>0</v>
      </c>
      <c r="K73" s="6">
        <v>63</v>
      </c>
    </row>
  </sheetData>
  <sortState ref="B7:J73">
    <sortCondition descending="1" ref="J7:J73"/>
  </sortState>
  <mergeCells count="5">
    <mergeCell ref="A1:K1"/>
    <mergeCell ref="A2:K2"/>
    <mergeCell ref="A3:K3"/>
    <mergeCell ref="A4:K4"/>
    <mergeCell ref="A5:B5"/>
  </mergeCells>
  <pageMargins left="0.7" right="0.7" top="0.75" bottom="0.75" header="0.3" footer="0.3"/>
  <pageSetup paperSize="9" scale="6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topLeftCell="A3" zoomScaleNormal="100" zoomScaleSheetLayoutView="100" workbookViewId="0">
      <selection activeCell="K58" sqref="B7:K58"/>
    </sheetView>
  </sheetViews>
  <sheetFormatPr defaultRowHeight="15"/>
  <cols>
    <col min="1" max="1" width="4.42578125" customWidth="1"/>
    <col min="2" max="2" width="23.42578125" bestFit="1" customWidth="1"/>
    <col min="3" max="3" width="22" bestFit="1" customWidth="1"/>
  </cols>
  <sheetData>
    <row r="1" spans="1:1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9" customHeight="1">
      <c r="A3" s="25" t="s">
        <v>291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9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7" t="s">
        <v>199</v>
      </c>
      <c r="B5" s="27"/>
      <c r="C5" s="1"/>
      <c r="D5" s="2"/>
      <c r="E5" s="2"/>
      <c r="F5" s="2"/>
      <c r="G5" s="2"/>
      <c r="H5" s="2"/>
      <c r="I5" s="2"/>
      <c r="J5" s="2"/>
      <c r="K5" s="2"/>
    </row>
    <row r="6" spans="1:11" ht="30">
      <c r="A6" s="22" t="s">
        <v>3</v>
      </c>
      <c r="B6" s="22" t="s">
        <v>4</v>
      </c>
      <c r="C6" s="22" t="s">
        <v>5</v>
      </c>
      <c r="D6" s="4" t="s">
        <v>286</v>
      </c>
      <c r="E6" s="4" t="s">
        <v>287</v>
      </c>
      <c r="F6" s="4" t="s">
        <v>288</v>
      </c>
      <c r="G6" s="4" t="s">
        <v>289</v>
      </c>
      <c r="H6" s="4" t="s">
        <v>285</v>
      </c>
      <c r="I6" s="4" t="s">
        <v>290</v>
      </c>
      <c r="J6" s="4" t="s">
        <v>257</v>
      </c>
      <c r="K6" s="4" t="s">
        <v>6</v>
      </c>
    </row>
    <row r="7" spans="1:11">
      <c r="A7" s="17">
        <v>1</v>
      </c>
      <c r="B7" s="5" t="s">
        <v>212</v>
      </c>
      <c r="C7" s="5" t="s">
        <v>134</v>
      </c>
      <c r="D7" s="6">
        <v>37</v>
      </c>
      <c r="E7" s="13">
        <v>35</v>
      </c>
      <c r="F7" s="11">
        <v>40</v>
      </c>
      <c r="G7" s="11">
        <v>40</v>
      </c>
      <c r="H7" s="6">
        <f>D7+F7+G7</f>
        <v>117</v>
      </c>
      <c r="I7" s="6">
        <v>37</v>
      </c>
      <c r="J7" s="6">
        <f>I7+H7</f>
        <v>154</v>
      </c>
      <c r="K7" s="11">
        <v>1</v>
      </c>
    </row>
    <row r="8" spans="1:11">
      <c r="A8" s="17">
        <v>2</v>
      </c>
      <c r="B8" s="7" t="s">
        <v>226</v>
      </c>
      <c r="C8" s="7" t="s">
        <v>147</v>
      </c>
      <c r="D8" s="6">
        <v>35</v>
      </c>
      <c r="E8" s="11">
        <v>40</v>
      </c>
      <c r="F8" s="6">
        <v>35</v>
      </c>
      <c r="G8" s="6">
        <v>35</v>
      </c>
      <c r="H8" s="6">
        <f>D8+E8+F8</f>
        <v>110</v>
      </c>
      <c r="I8" s="11">
        <v>40</v>
      </c>
      <c r="J8" s="6">
        <f>I8+H8</f>
        <v>150</v>
      </c>
      <c r="K8" s="11">
        <v>2</v>
      </c>
    </row>
    <row r="9" spans="1:11">
      <c r="A9" s="17">
        <v>3</v>
      </c>
      <c r="B9" s="7" t="s">
        <v>227</v>
      </c>
      <c r="C9" s="7" t="s">
        <v>134</v>
      </c>
      <c r="D9" s="6">
        <v>33</v>
      </c>
      <c r="E9" s="6">
        <v>28</v>
      </c>
      <c r="F9" s="6"/>
      <c r="G9" s="6">
        <v>25</v>
      </c>
      <c r="H9" s="6">
        <f>SUM(D9:G9)</f>
        <v>86</v>
      </c>
      <c r="I9" s="6">
        <v>33</v>
      </c>
      <c r="J9" s="6">
        <f>I9+H9</f>
        <v>119</v>
      </c>
      <c r="K9" s="11">
        <v>3</v>
      </c>
    </row>
    <row r="10" spans="1:11">
      <c r="A10" s="18">
        <v>4</v>
      </c>
      <c r="B10" s="5" t="s">
        <v>406</v>
      </c>
      <c r="C10" s="5" t="s">
        <v>143</v>
      </c>
      <c r="D10" s="6">
        <v>25</v>
      </c>
      <c r="E10" s="6">
        <v>22</v>
      </c>
      <c r="F10" s="6">
        <v>24</v>
      </c>
      <c r="G10" s="6">
        <v>31</v>
      </c>
      <c r="H10" s="6">
        <f>D10+F10+G10</f>
        <v>80</v>
      </c>
      <c r="I10" s="6">
        <v>35</v>
      </c>
      <c r="J10" s="6">
        <f>I10+H10</f>
        <v>115</v>
      </c>
      <c r="K10" s="13">
        <v>4</v>
      </c>
    </row>
    <row r="11" spans="1:11">
      <c r="A11" s="18">
        <v>5</v>
      </c>
      <c r="B11" s="5" t="s">
        <v>204</v>
      </c>
      <c r="C11" s="5" t="s">
        <v>115</v>
      </c>
      <c r="D11" s="6">
        <v>27</v>
      </c>
      <c r="E11" s="6">
        <v>30</v>
      </c>
      <c r="F11" s="6">
        <v>28</v>
      </c>
      <c r="G11" s="6">
        <v>27</v>
      </c>
      <c r="H11" s="6">
        <f>D11+E11+F11</f>
        <v>85</v>
      </c>
      <c r="I11" s="6">
        <v>28</v>
      </c>
      <c r="J11" s="6">
        <f>I11+H11</f>
        <v>113</v>
      </c>
      <c r="K11" s="13">
        <v>5</v>
      </c>
    </row>
    <row r="12" spans="1:11">
      <c r="A12" s="18">
        <v>6</v>
      </c>
      <c r="B12" s="7" t="s">
        <v>224</v>
      </c>
      <c r="C12" s="7" t="s">
        <v>131</v>
      </c>
      <c r="D12" s="6">
        <v>31</v>
      </c>
      <c r="E12" s="6">
        <v>32</v>
      </c>
      <c r="F12" s="6">
        <v>33</v>
      </c>
      <c r="G12" s="6">
        <v>37</v>
      </c>
      <c r="H12" s="6">
        <f>F12+E12+G12</f>
        <v>102</v>
      </c>
      <c r="I12" s="6">
        <v>0</v>
      </c>
      <c r="J12" s="6">
        <f>I12+H12</f>
        <v>102</v>
      </c>
      <c r="K12" s="13">
        <v>7</v>
      </c>
    </row>
    <row r="13" spans="1:11">
      <c r="A13" s="18">
        <v>7</v>
      </c>
      <c r="B13" s="7" t="s">
        <v>242</v>
      </c>
      <c r="C13" s="7" t="s">
        <v>47</v>
      </c>
      <c r="D13" s="6">
        <v>13</v>
      </c>
      <c r="E13" s="6">
        <v>20</v>
      </c>
      <c r="F13" s="6">
        <v>23</v>
      </c>
      <c r="G13" s="6">
        <v>29</v>
      </c>
      <c r="H13" s="6">
        <f>E13+F13+G13</f>
        <v>72</v>
      </c>
      <c r="I13" s="6">
        <v>30</v>
      </c>
      <c r="J13" s="6">
        <f>I13+H13</f>
        <v>102</v>
      </c>
      <c r="K13" s="13">
        <v>6</v>
      </c>
    </row>
    <row r="14" spans="1:11">
      <c r="A14" s="18">
        <v>8</v>
      </c>
      <c r="B14" s="7" t="s">
        <v>225</v>
      </c>
      <c r="C14" s="7" t="s">
        <v>86</v>
      </c>
      <c r="D14" s="6"/>
      <c r="E14" s="6"/>
      <c r="F14" s="6">
        <v>31</v>
      </c>
      <c r="G14" s="6">
        <v>33</v>
      </c>
      <c r="H14" s="6">
        <f>SUM(D14:G14)</f>
        <v>64</v>
      </c>
      <c r="I14" s="6">
        <v>32</v>
      </c>
      <c r="J14" s="6">
        <f>I14+H14</f>
        <v>96</v>
      </c>
      <c r="K14" s="13">
        <v>8</v>
      </c>
    </row>
    <row r="15" spans="1:11">
      <c r="A15" s="18">
        <v>9</v>
      </c>
      <c r="B15" s="5" t="s">
        <v>202</v>
      </c>
      <c r="C15" s="5" t="s">
        <v>47</v>
      </c>
      <c r="D15" s="6">
        <v>32</v>
      </c>
      <c r="E15" s="6">
        <v>29</v>
      </c>
      <c r="F15" s="6">
        <v>32</v>
      </c>
      <c r="G15" s="11"/>
      <c r="H15" s="6">
        <f>SUM(D15:G15)</f>
        <v>93</v>
      </c>
      <c r="I15" s="6"/>
      <c r="J15" s="6">
        <f>I15+H15</f>
        <v>93</v>
      </c>
      <c r="K15" s="13">
        <v>9</v>
      </c>
    </row>
    <row r="16" spans="1:11">
      <c r="A16" s="18">
        <v>10</v>
      </c>
      <c r="B16" s="5" t="s">
        <v>205</v>
      </c>
      <c r="C16" s="5" t="s">
        <v>47</v>
      </c>
      <c r="D16" s="6">
        <v>29</v>
      </c>
      <c r="E16" s="6">
        <v>23</v>
      </c>
      <c r="F16" s="6">
        <v>29</v>
      </c>
      <c r="G16" s="6">
        <v>24</v>
      </c>
      <c r="H16" s="6">
        <f>D16+F16+G16</f>
        <v>82</v>
      </c>
      <c r="I16" s="6">
        <v>0</v>
      </c>
      <c r="J16" s="6">
        <f>I16+H16</f>
        <v>82</v>
      </c>
      <c r="K16" s="13">
        <v>11</v>
      </c>
    </row>
    <row r="17" spans="1:11">
      <c r="A17" s="18">
        <v>11</v>
      </c>
      <c r="B17" s="7" t="s">
        <v>241</v>
      </c>
      <c r="C17" s="7" t="s">
        <v>13</v>
      </c>
      <c r="D17" s="6">
        <v>12</v>
      </c>
      <c r="E17" s="6">
        <v>14</v>
      </c>
      <c r="F17" s="6">
        <v>19</v>
      </c>
      <c r="G17" s="6">
        <v>23</v>
      </c>
      <c r="H17" s="6">
        <f>E17+F17+G17</f>
        <v>56</v>
      </c>
      <c r="I17" s="6">
        <v>26</v>
      </c>
      <c r="J17" s="6">
        <f>I17+H17</f>
        <v>82</v>
      </c>
      <c r="K17" s="13">
        <v>10</v>
      </c>
    </row>
    <row r="18" spans="1:11">
      <c r="A18" s="18">
        <v>12</v>
      </c>
      <c r="B18" s="5" t="s">
        <v>408</v>
      </c>
      <c r="C18" s="5" t="s">
        <v>86</v>
      </c>
      <c r="D18" s="6">
        <v>21</v>
      </c>
      <c r="E18" s="6">
        <v>19</v>
      </c>
      <c r="F18" s="6">
        <v>26</v>
      </c>
      <c r="G18" s="6">
        <v>30</v>
      </c>
      <c r="H18" s="6">
        <f>D18+F18+G18</f>
        <v>77</v>
      </c>
      <c r="I18" s="6"/>
      <c r="J18" s="6">
        <f>I18+H18</f>
        <v>77</v>
      </c>
      <c r="K18" s="13">
        <v>12</v>
      </c>
    </row>
    <row r="19" spans="1:11">
      <c r="A19" s="18">
        <v>13</v>
      </c>
      <c r="B19" s="5" t="s">
        <v>215</v>
      </c>
      <c r="C19" s="5" t="s">
        <v>115</v>
      </c>
      <c r="D19" s="6">
        <v>18</v>
      </c>
      <c r="E19" s="6"/>
      <c r="F19" s="6">
        <v>25</v>
      </c>
      <c r="G19" s="6">
        <v>28</v>
      </c>
      <c r="H19" s="6">
        <f>SUM(D19:G19)</f>
        <v>71</v>
      </c>
      <c r="I19" s="6"/>
      <c r="J19" s="6">
        <f>I19+H19</f>
        <v>71</v>
      </c>
      <c r="K19" s="13">
        <v>13</v>
      </c>
    </row>
    <row r="20" spans="1:11">
      <c r="A20" s="18">
        <v>14</v>
      </c>
      <c r="B20" s="5" t="s">
        <v>201</v>
      </c>
      <c r="C20" s="5" t="s">
        <v>47</v>
      </c>
      <c r="D20" s="6"/>
      <c r="E20" s="6">
        <v>33</v>
      </c>
      <c r="F20" s="13">
        <v>37</v>
      </c>
      <c r="G20" s="6"/>
      <c r="H20" s="6">
        <f>SUM(D20:G20)</f>
        <v>70</v>
      </c>
      <c r="I20" s="6"/>
      <c r="J20" s="6">
        <f>I20+H20</f>
        <v>70</v>
      </c>
      <c r="K20" s="13">
        <v>14</v>
      </c>
    </row>
    <row r="21" spans="1:11">
      <c r="A21" s="18">
        <v>15</v>
      </c>
      <c r="B21" s="7" t="s">
        <v>405</v>
      </c>
      <c r="C21" s="7" t="s">
        <v>134</v>
      </c>
      <c r="D21" s="6">
        <v>26</v>
      </c>
      <c r="E21" s="6">
        <v>25</v>
      </c>
      <c r="F21" s="6"/>
      <c r="G21" s="6">
        <v>18</v>
      </c>
      <c r="H21" s="6">
        <f>SUM(D21:G21)</f>
        <v>69</v>
      </c>
      <c r="I21" s="6"/>
      <c r="J21" s="6">
        <f>I21+H21</f>
        <v>69</v>
      </c>
      <c r="K21" s="13">
        <v>15</v>
      </c>
    </row>
    <row r="22" spans="1:11">
      <c r="A22" s="18">
        <v>16</v>
      </c>
      <c r="B22" s="5" t="s">
        <v>218</v>
      </c>
      <c r="C22" s="5" t="s">
        <v>131</v>
      </c>
      <c r="D22" s="6">
        <v>19</v>
      </c>
      <c r="E22" s="6">
        <v>24</v>
      </c>
      <c r="F22" s="6">
        <v>20</v>
      </c>
      <c r="G22" s="6"/>
      <c r="H22" s="6">
        <f>SUM(D22:G22)</f>
        <v>63</v>
      </c>
      <c r="I22" s="6"/>
      <c r="J22" s="6">
        <f>I22+H22</f>
        <v>63</v>
      </c>
      <c r="K22" s="13">
        <v>16</v>
      </c>
    </row>
    <row r="23" spans="1:11">
      <c r="A23" s="18">
        <v>17</v>
      </c>
      <c r="B23" s="7" t="s">
        <v>240</v>
      </c>
      <c r="C23" s="7" t="s">
        <v>86</v>
      </c>
      <c r="D23" s="6"/>
      <c r="E23" s="6"/>
      <c r="F23" s="6">
        <v>30</v>
      </c>
      <c r="G23" s="6">
        <v>32</v>
      </c>
      <c r="H23" s="6">
        <f>SUM(D23:G23)</f>
        <v>62</v>
      </c>
      <c r="I23" s="6"/>
      <c r="J23" s="6">
        <f>I23+H23</f>
        <v>62</v>
      </c>
      <c r="K23" s="13">
        <v>17</v>
      </c>
    </row>
    <row r="24" spans="1:11">
      <c r="A24" s="18">
        <v>18</v>
      </c>
      <c r="B24" s="7" t="s">
        <v>424</v>
      </c>
      <c r="C24" s="7" t="s">
        <v>115</v>
      </c>
      <c r="D24" s="6">
        <v>15</v>
      </c>
      <c r="E24" s="6">
        <v>26</v>
      </c>
      <c r="F24" s="6">
        <v>21</v>
      </c>
      <c r="G24" s="6"/>
      <c r="H24" s="6">
        <f>SUM(D24:G24)</f>
        <v>62</v>
      </c>
      <c r="I24" s="6"/>
      <c r="J24" s="6">
        <f>I24+H24</f>
        <v>62</v>
      </c>
      <c r="K24" s="13">
        <v>17</v>
      </c>
    </row>
    <row r="25" spans="1:11">
      <c r="A25" s="18">
        <v>19</v>
      </c>
      <c r="B25" s="7" t="s">
        <v>252</v>
      </c>
      <c r="C25" s="7" t="s">
        <v>47</v>
      </c>
      <c r="D25" s="6">
        <v>30</v>
      </c>
      <c r="E25" s="6">
        <v>31</v>
      </c>
      <c r="F25" s="6"/>
      <c r="G25" s="6"/>
      <c r="H25" s="6">
        <f>SUM(D25:G25)</f>
        <v>61</v>
      </c>
      <c r="I25" s="6"/>
      <c r="J25" s="6">
        <f>I25+H25</f>
        <v>61</v>
      </c>
      <c r="K25" s="13">
        <v>19</v>
      </c>
    </row>
    <row r="26" spans="1:11">
      <c r="A26" s="18">
        <v>20</v>
      </c>
      <c r="B26" s="5" t="s">
        <v>209</v>
      </c>
      <c r="C26" s="5" t="s">
        <v>210</v>
      </c>
      <c r="D26" s="6">
        <v>9</v>
      </c>
      <c r="E26" s="6">
        <v>12</v>
      </c>
      <c r="F26" s="6">
        <v>17</v>
      </c>
      <c r="G26" s="6"/>
      <c r="H26" s="6">
        <f>SUM(D26:G26)</f>
        <v>38</v>
      </c>
      <c r="I26" s="6">
        <v>23</v>
      </c>
      <c r="J26" s="6">
        <f>I26+H26</f>
        <v>61</v>
      </c>
      <c r="K26" s="13">
        <v>19</v>
      </c>
    </row>
    <row r="27" spans="1:11">
      <c r="A27" s="18">
        <v>21</v>
      </c>
      <c r="B27" s="7" t="s">
        <v>407</v>
      </c>
      <c r="C27" s="7" t="s">
        <v>143</v>
      </c>
      <c r="D27" s="6">
        <v>22</v>
      </c>
      <c r="E27" s="6">
        <v>21</v>
      </c>
      <c r="F27" s="6"/>
      <c r="G27" s="6">
        <v>17</v>
      </c>
      <c r="H27" s="6">
        <f>SUM(D27:G27)</f>
        <v>60</v>
      </c>
      <c r="I27" s="6">
        <v>0</v>
      </c>
      <c r="J27" s="6">
        <f>I27+H27</f>
        <v>60</v>
      </c>
      <c r="K27" s="13">
        <v>21</v>
      </c>
    </row>
    <row r="28" spans="1:11">
      <c r="A28" s="18">
        <v>22</v>
      </c>
      <c r="B28" s="5" t="s">
        <v>206</v>
      </c>
      <c r="C28" s="5" t="s">
        <v>143</v>
      </c>
      <c r="D28" s="6">
        <v>10</v>
      </c>
      <c r="E28" s="6">
        <v>17</v>
      </c>
      <c r="F28" s="6">
        <v>27</v>
      </c>
      <c r="G28" s="6"/>
      <c r="H28" s="6">
        <f>SUM(D28:G28)</f>
        <v>54</v>
      </c>
      <c r="I28" s="6">
        <v>0</v>
      </c>
      <c r="J28" s="6">
        <f>I28+H28</f>
        <v>54</v>
      </c>
      <c r="K28" s="13">
        <v>22</v>
      </c>
    </row>
    <row r="29" spans="1:11">
      <c r="A29" s="18">
        <v>23</v>
      </c>
      <c r="B29" s="5" t="s">
        <v>214</v>
      </c>
      <c r="C29" s="5" t="s">
        <v>134</v>
      </c>
      <c r="D29" s="6">
        <v>23</v>
      </c>
      <c r="E29" s="6">
        <v>27</v>
      </c>
      <c r="F29" s="6"/>
      <c r="G29" s="6"/>
      <c r="H29" s="6">
        <f>SUM(D29:G29)</f>
        <v>50</v>
      </c>
      <c r="I29" s="6">
        <v>0</v>
      </c>
      <c r="J29" s="6">
        <f>I29+H29</f>
        <v>50</v>
      </c>
      <c r="K29" s="13">
        <v>23</v>
      </c>
    </row>
    <row r="30" spans="1:11">
      <c r="A30" s="18">
        <v>24</v>
      </c>
      <c r="B30" s="5" t="s">
        <v>217</v>
      </c>
      <c r="C30" s="5" t="s">
        <v>56</v>
      </c>
      <c r="D30" s="6"/>
      <c r="E30" s="6">
        <v>11</v>
      </c>
      <c r="F30" s="6">
        <v>18</v>
      </c>
      <c r="G30" s="6">
        <v>19</v>
      </c>
      <c r="H30" s="6">
        <f>SUM(D30:G30)</f>
        <v>48</v>
      </c>
      <c r="I30" s="6"/>
      <c r="J30" s="6">
        <f>I30+H30</f>
        <v>48</v>
      </c>
      <c r="K30" s="13">
        <v>24</v>
      </c>
    </row>
    <row r="31" spans="1:11">
      <c r="A31" s="18">
        <v>25</v>
      </c>
      <c r="B31" s="7" t="s">
        <v>276</v>
      </c>
      <c r="C31" s="7" t="s">
        <v>86</v>
      </c>
      <c r="D31" s="6"/>
      <c r="E31" s="6">
        <v>15</v>
      </c>
      <c r="F31" s="6"/>
      <c r="G31" s="6">
        <v>26</v>
      </c>
      <c r="H31" s="6">
        <f>SUM(D31:G31)</f>
        <v>41</v>
      </c>
      <c r="I31" s="6"/>
      <c r="J31" s="6">
        <f>I31+H31</f>
        <v>41</v>
      </c>
      <c r="K31" s="13">
        <v>25</v>
      </c>
    </row>
    <row r="32" spans="1:11">
      <c r="A32" s="18">
        <v>26</v>
      </c>
      <c r="B32" s="5" t="s">
        <v>213</v>
      </c>
      <c r="C32" s="5" t="s">
        <v>134</v>
      </c>
      <c r="D32" s="11">
        <v>40</v>
      </c>
      <c r="E32" s="6"/>
      <c r="F32" s="6"/>
      <c r="G32" s="6"/>
      <c r="H32" s="6">
        <f>SUM(D32:G32)</f>
        <v>40</v>
      </c>
      <c r="I32" s="11"/>
      <c r="J32" s="6">
        <f>I32+H32</f>
        <v>40</v>
      </c>
      <c r="K32" s="13">
        <v>26</v>
      </c>
    </row>
    <row r="33" spans="1:11">
      <c r="A33" s="18">
        <v>27</v>
      </c>
      <c r="B33" s="5" t="s">
        <v>454</v>
      </c>
      <c r="C33" s="5" t="s">
        <v>485</v>
      </c>
      <c r="D33" s="6"/>
      <c r="E33" s="6"/>
      <c r="F33" s="6"/>
      <c r="G33" s="6">
        <v>15</v>
      </c>
      <c r="H33" s="6">
        <f>SUM(D33:G33)</f>
        <v>15</v>
      </c>
      <c r="I33" s="6">
        <v>24</v>
      </c>
      <c r="J33" s="6">
        <f>I33+H33</f>
        <v>39</v>
      </c>
      <c r="K33" s="13">
        <v>27</v>
      </c>
    </row>
    <row r="34" spans="1:11">
      <c r="A34" s="18">
        <v>28</v>
      </c>
      <c r="B34" s="5" t="s">
        <v>203</v>
      </c>
      <c r="C34" s="5" t="s">
        <v>134</v>
      </c>
      <c r="D34" s="6">
        <v>20</v>
      </c>
      <c r="E34" s="6">
        <v>18</v>
      </c>
      <c r="F34" s="6"/>
      <c r="G34" s="6"/>
      <c r="H34" s="6">
        <f>SUM(D34:G34)</f>
        <v>38</v>
      </c>
      <c r="I34" s="6"/>
      <c r="J34" s="6">
        <f>I34+H34</f>
        <v>38</v>
      </c>
      <c r="K34" s="13">
        <v>28</v>
      </c>
    </row>
    <row r="35" spans="1:11">
      <c r="A35" s="18">
        <v>29</v>
      </c>
      <c r="B35" s="5" t="s">
        <v>423</v>
      </c>
      <c r="C35" s="5" t="s">
        <v>216</v>
      </c>
      <c r="D35" s="6"/>
      <c r="E35" s="6">
        <v>37</v>
      </c>
      <c r="F35" s="6"/>
      <c r="G35" s="6"/>
      <c r="H35" s="6">
        <f>SUM(D35:G35)</f>
        <v>37</v>
      </c>
      <c r="I35" s="6"/>
      <c r="J35" s="6">
        <f>I35+H35</f>
        <v>37</v>
      </c>
      <c r="K35" s="13">
        <v>29</v>
      </c>
    </row>
    <row r="36" spans="1:11">
      <c r="A36" s="18">
        <v>30</v>
      </c>
      <c r="B36" s="7" t="s">
        <v>481</v>
      </c>
      <c r="C36" s="7" t="s">
        <v>86</v>
      </c>
      <c r="D36" s="5"/>
      <c r="E36" s="5"/>
      <c r="F36" s="5"/>
      <c r="G36" s="5"/>
      <c r="H36" s="6">
        <f>SUM(D36:G36)</f>
        <v>0</v>
      </c>
      <c r="I36" s="6">
        <v>31</v>
      </c>
      <c r="J36" s="6">
        <f>I36+H36</f>
        <v>31</v>
      </c>
      <c r="K36" s="13">
        <v>30</v>
      </c>
    </row>
    <row r="37" spans="1:11">
      <c r="A37" s="18">
        <v>31</v>
      </c>
      <c r="B37" s="7" t="s">
        <v>482</v>
      </c>
      <c r="C37" s="7" t="s">
        <v>468</v>
      </c>
      <c r="D37" s="5"/>
      <c r="E37" s="5"/>
      <c r="F37" s="5"/>
      <c r="G37" s="5"/>
      <c r="H37" s="6">
        <f>SUM(D37:G37)</f>
        <v>0</v>
      </c>
      <c r="I37" s="6">
        <v>29</v>
      </c>
      <c r="J37" s="6">
        <f>I37+H37</f>
        <v>29</v>
      </c>
      <c r="K37" s="13">
        <v>31</v>
      </c>
    </row>
    <row r="38" spans="1:11">
      <c r="A38" s="18">
        <v>32</v>
      </c>
      <c r="B38" s="7" t="s">
        <v>259</v>
      </c>
      <c r="C38" s="7" t="s">
        <v>134</v>
      </c>
      <c r="D38" s="6">
        <v>28</v>
      </c>
      <c r="E38" s="6"/>
      <c r="F38" s="6"/>
      <c r="G38" s="6"/>
      <c r="H38" s="6">
        <f>SUM(D38:G38)</f>
        <v>28</v>
      </c>
      <c r="I38" s="6"/>
      <c r="J38" s="6">
        <f>I38+H38</f>
        <v>28</v>
      </c>
      <c r="K38" s="13">
        <v>32</v>
      </c>
    </row>
    <row r="39" spans="1:11">
      <c r="A39" s="18">
        <v>33</v>
      </c>
      <c r="B39" s="7" t="s">
        <v>483</v>
      </c>
      <c r="C39" s="7" t="s">
        <v>86</v>
      </c>
      <c r="D39" s="5"/>
      <c r="E39" s="5"/>
      <c r="F39" s="5"/>
      <c r="G39" s="5"/>
      <c r="H39" s="6">
        <f>SUM(D39:G39)</f>
        <v>0</v>
      </c>
      <c r="I39" s="6">
        <v>27</v>
      </c>
      <c r="J39" s="6">
        <f>I39+H39</f>
        <v>27</v>
      </c>
      <c r="K39" s="13">
        <v>33</v>
      </c>
    </row>
    <row r="40" spans="1:11">
      <c r="A40" s="18">
        <v>34</v>
      </c>
      <c r="B40" s="5" t="s">
        <v>211</v>
      </c>
      <c r="C40" s="5" t="s">
        <v>78</v>
      </c>
      <c r="D40" s="6">
        <v>0</v>
      </c>
      <c r="E40" s="6">
        <v>10</v>
      </c>
      <c r="F40" s="6"/>
      <c r="G40" s="6">
        <v>15</v>
      </c>
      <c r="H40" s="6">
        <f>SUM(D40:G40)</f>
        <v>25</v>
      </c>
      <c r="I40" s="6"/>
      <c r="J40" s="6">
        <f>I40+H40</f>
        <v>25</v>
      </c>
      <c r="K40" s="13">
        <v>35</v>
      </c>
    </row>
    <row r="41" spans="1:11">
      <c r="A41" s="18">
        <v>35</v>
      </c>
      <c r="B41" s="7" t="s">
        <v>484</v>
      </c>
      <c r="C41" s="7" t="s">
        <v>86</v>
      </c>
      <c r="D41" s="5"/>
      <c r="E41" s="5"/>
      <c r="F41" s="5"/>
      <c r="G41" s="5"/>
      <c r="H41" s="6">
        <f>SUM(D41:G41)</f>
        <v>0</v>
      </c>
      <c r="I41" s="6">
        <v>25</v>
      </c>
      <c r="J41" s="6">
        <f>I41+H41</f>
        <v>25</v>
      </c>
      <c r="K41" s="13">
        <v>34</v>
      </c>
    </row>
    <row r="42" spans="1:11">
      <c r="A42" s="18">
        <v>36</v>
      </c>
      <c r="B42" s="5" t="s">
        <v>207</v>
      </c>
      <c r="C42" s="5" t="s">
        <v>134</v>
      </c>
      <c r="D42" s="6">
        <v>24</v>
      </c>
      <c r="E42" s="6"/>
      <c r="F42" s="6"/>
      <c r="G42" s="6"/>
      <c r="H42" s="6">
        <f>SUM(D42:G42)</f>
        <v>24</v>
      </c>
      <c r="I42" s="6"/>
      <c r="J42" s="6">
        <f>I42+H42</f>
        <v>24</v>
      </c>
      <c r="K42" s="13">
        <v>36</v>
      </c>
    </row>
    <row r="43" spans="1:11">
      <c r="A43" s="18">
        <v>37</v>
      </c>
      <c r="B43" s="7" t="s">
        <v>451</v>
      </c>
      <c r="C43" s="7" t="s">
        <v>143</v>
      </c>
      <c r="D43" s="6"/>
      <c r="E43" s="6"/>
      <c r="F43" s="6"/>
      <c r="G43" s="6">
        <v>22</v>
      </c>
      <c r="H43" s="6">
        <f>SUM(D43:G43)</f>
        <v>22</v>
      </c>
      <c r="I43" s="6"/>
      <c r="J43" s="6">
        <f>I43+H43</f>
        <v>22</v>
      </c>
      <c r="K43" s="13">
        <v>37</v>
      </c>
    </row>
    <row r="44" spans="1:11">
      <c r="A44" s="18">
        <v>38</v>
      </c>
      <c r="B44" s="7" t="s">
        <v>260</v>
      </c>
      <c r="C44" s="7" t="s">
        <v>134</v>
      </c>
      <c r="D44" s="6"/>
      <c r="E44" s="6"/>
      <c r="F44" s="6">
        <v>22</v>
      </c>
      <c r="G44" s="6"/>
      <c r="H44" s="6">
        <f>SUM(D44:G44)</f>
        <v>22</v>
      </c>
      <c r="I44" s="6"/>
      <c r="J44" s="6">
        <f>I44+H44</f>
        <v>22</v>
      </c>
      <c r="K44" s="13">
        <v>37</v>
      </c>
    </row>
    <row r="45" spans="1:11">
      <c r="A45" s="18">
        <v>39</v>
      </c>
      <c r="B45" s="5" t="s">
        <v>452</v>
      </c>
      <c r="C45" s="5" t="s">
        <v>134</v>
      </c>
      <c r="D45" s="6"/>
      <c r="E45" s="6"/>
      <c r="F45" s="6"/>
      <c r="G45" s="6">
        <v>21</v>
      </c>
      <c r="H45" s="6">
        <f>SUM(D45:G45)</f>
        <v>21</v>
      </c>
      <c r="I45" s="6"/>
      <c r="J45" s="6">
        <f>I45+H45</f>
        <v>21</v>
      </c>
      <c r="K45" s="13">
        <v>39</v>
      </c>
    </row>
    <row r="46" spans="1:11">
      <c r="A46" s="18">
        <v>40</v>
      </c>
      <c r="B46" s="5" t="s">
        <v>409</v>
      </c>
      <c r="C46" s="5" t="s">
        <v>143</v>
      </c>
      <c r="D46" s="6"/>
      <c r="E46" s="6"/>
      <c r="F46" s="6"/>
      <c r="G46" s="6">
        <v>20</v>
      </c>
      <c r="H46" s="6">
        <f>SUM(D46:G46)</f>
        <v>20</v>
      </c>
      <c r="I46" s="6">
        <v>0</v>
      </c>
      <c r="J46" s="6">
        <f>I46+H46</f>
        <v>20</v>
      </c>
      <c r="K46" s="13">
        <v>40</v>
      </c>
    </row>
    <row r="47" spans="1:11">
      <c r="A47" s="18">
        <v>41</v>
      </c>
      <c r="B47" s="7" t="s">
        <v>228</v>
      </c>
      <c r="C47" s="7" t="s">
        <v>134</v>
      </c>
      <c r="D47" s="6">
        <v>17</v>
      </c>
      <c r="E47" s="6"/>
      <c r="F47" s="6"/>
      <c r="G47" s="6"/>
      <c r="H47" s="6">
        <f>SUM(D47:G47)</f>
        <v>17</v>
      </c>
      <c r="I47" s="6"/>
      <c r="J47" s="6">
        <f>I47+H47</f>
        <v>17</v>
      </c>
      <c r="K47" s="13">
        <v>41</v>
      </c>
    </row>
    <row r="48" spans="1:11">
      <c r="A48" s="18">
        <v>42</v>
      </c>
      <c r="B48" s="5" t="s">
        <v>425</v>
      </c>
      <c r="C48" s="5" t="s">
        <v>216</v>
      </c>
      <c r="D48" s="6"/>
      <c r="E48" s="6">
        <v>16</v>
      </c>
      <c r="F48" s="6"/>
      <c r="G48" s="6"/>
      <c r="H48" s="6">
        <f>SUM(D48:G48)</f>
        <v>16</v>
      </c>
      <c r="I48" s="6"/>
      <c r="J48" s="6">
        <f>I48+H48</f>
        <v>16</v>
      </c>
      <c r="K48" s="13">
        <v>42</v>
      </c>
    </row>
    <row r="49" spans="1:11">
      <c r="A49" s="18">
        <v>43</v>
      </c>
      <c r="B49" s="5" t="s">
        <v>208</v>
      </c>
      <c r="C49" s="5" t="s">
        <v>134</v>
      </c>
      <c r="D49" s="6">
        <v>16</v>
      </c>
      <c r="E49" s="6"/>
      <c r="F49" s="6"/>
      <c r="G49" s="6"/>
      <c r="H49" s="6">
        <f>SUM(D49:G49)</f>
        <v>16</v>
      </c>
      <c r="I49" s="6"/>
      <c r="J49" s="6">
        <f>I49+H49</f>
        <v>16</v>
      </c>
      <c r="K49" s="13">
        <v>42</v>
      </c>
    </row>
    <row r="50" spans="1:11">
      <c r="A50" s="18">
        <v>44</v>
      </c>
      <c r="B50" s="5" t="s">
        <v>453</v>
      </c>
      <c r="C50" s="5" t="s">
        <v>446</v>
      </c>
      <c r="D50" s="6"/>
      <c r="E50" s="6"/>
      <c r="F50" s="6"/>
      <c r="G50" s="6">
        <v>16</v>
      </c>
      <c r="H50" s="6">
        <f>SUM(D50:G50)</f>
        <v>16</v>
      </c>
      <c r="I50" s="6"/>
      <c r="J50" s="6">
        <f>I50+H50</f>
        <v>16</v>
      </c>
      <c r="K50" s="13">
        <v>42</v>
      </c>
    </row>
    <row r="51" spans="1:11">
      <c r="A51" s="18">
        <v>45</v>
      </c>
      <c r="B51" s="5" t="s">
        <v>410</v>
      </c>
      <c r="C51" s="5" t="s">
        <v>411</v>
      </c>
      <c r="D51" s="6">
        <v>14</v>
      </c>
      <c r="E51" s="6"/>
      <c r="F51" s="6"/>
      <c r="G51" s="23"/>
      <c r="H51" s="6">
        <f>SUM(D51:G51)</f>
        <v>14</v>
      </c>
      <c r="I51" s="6"/>
      <c r="J51" s="6">
        <f>I51+H51</f>
        <v>14</v>
      </c>
      <c r="K51" s="13">
        <v>45</v>
      </c>
    </row>
    <row r="52" spans="1:11">
      <c r="A52" s="18">
        <v>46</v>
      </c>
      <c r="B52" s="7" t="s">
        <v>426</v>
      </c>
      <c r="C52" s="7" t="s">
        <v>427</v>
      </c>
      <c r="D52" s="6"/>
      <c r="E52" s="6">
        <v>13</v>
      </c>
      <c r="F52" s="6"/>
      <c r="G52" s="6"/>
      <c r="H52" s="6">
        <f>SUM(D52:G52)</f>
        <v>13</v>
      </c>
      <c r="I52" s="6"/>
      <c r="J52" s="6">
        <f>I52+H52</f>
        <v>13</v>
      </c>
      <c r="K52" s="13">
        <v>46</v>
      </c>
    </row>
    <row r="53" spans="1:11">
      <c r="A53" s="21">
        <v>47</v>
      </c>
      <c r="B53" s="5" t="s">
        <v>412</v>
      </c>
      <c r="C53" s="5" t="s">
        <v>86</v>
      </c>
      <c r="D53" s="6">
        <v>11</v>
      </c>
      <c r="E53" s="6"/>
      <c r="F53" s="6"/>
      <c r="G53" s="5"/>
      <c r="H53" s="6">
        <f>SUM(D53:G53)</f>
        <v>11</v>
      </c>
      <c r="I53" s="6"/>
      <c r="J53" s="6">
        <f>I53+H53</f>
        <v>11</v>
      </c>
      <c r="K53" s="13">
        <v>47</v>
      </c>
    </row>
    <row r="54" spans="1:11">
      <c r="A54" s="21">
        <v>48</v>
      </c>
      <c r="B54" s="7" t="s">
        <v>428</v>
      </c>
      <c r="C54" s="7" t="s">
        <v>378</v>
      </c>
      <c r="D54" s="6"/>
      <c r="E54" s="6">
        <v>0</v>
      </c>
      <c r="F54" s="6"/>
      <c r="G54" s="6"/>
      <c r="H54" s="6">
        <f>SUM(D54:G54)</f>
        <v>0</v>
      </c>
      <c r="I54" s="6"/>
      <c r="J54" s="6">
        <f>I54+H54</f>
        <v>0</v>
      </c>
      <c r="K54" s="13">
        <v>48</v>
      </c>
    </row>
    <row r="55" spans="1:11">
      <c r="A55" s="21">
        <v>49</v>
      </c>
      <c r="B55" s="7" t="s">
        <v>455</v>
      </c>
      <c r="C55" s="7" t="s">
        <v>78</v>
      </c>
      <c r="D55" s="6"/>
      <c r="E55" s="6"/>
      <c r="F55" s="6"/>
      <c r="G55" s="6">
        <v>0</v>
      </c>
      <c r="H55" s="6">
        <f>SUM(D55:G55)</f>
        <v>0</v>
      </c>
      <c r="I55" s="6"/>
      <c r="J55" s="6">
        <f>I55+H55</f>
        <v>0</v>
      </c>
      <c r="K55" s="13">
        <v>48</v>
      </c>
    </row>
    <row r="56" spans="1:11">
      <c r="A56" s="21">
        <v>50</v>
      </c>
      <c r="B56" s="7" t="s">
        <v>413</v>
      </c>
      <c r="C56" s="7" t="s">
        <v>115</v>
      </c>
      <c r="D56" s="6">
        <v>0</v>
      </c>
      <c r="E56" s="6"/>
      <c r="F56" s="6"/>
      <c r="G56" s="6"/>
      <c r="H56" s="6">
        <f>SUM(D56:G56)</f>
        <v>0</v>
      </c>
      <c r="I56" s="6"/>
      <c r="J56" s="6">
        <f>I56+H56</f>
        <v>0</v>
      </c>
      <c r="K56" s="13">
        <v>48</v>
      </c>
    </row>
    <row r="57" spans="1:11">
      <c r="A57" s="21">
        <v>51</v>
      </c>
      <c r="B57" s="7" t="s">
        <v>486</v>
      </c>
      <c r="C57" s="7" t="s">
        <v>86</v>
      </c>
      <c r="D57" s="5"/>
      <c r="E57" s="5"/>
      <c r="F57" s="5"/>
      <c r="G57" s="5"/>
      <c r="H57" s="6">
        <f>SUM(D57:G57)</f>
        <v>0</v>
      </c>
      <c r="I57" s="6">
        <v>0</v>
      </c>
      <c r="J57" s="6">
        <f>I57+H57</f>
        <v>0</v>
      </c>
      <c r="K57" s="13">
        <v>48</v>
      </c>
    </row>
    <row r="58" spans="1:11">
      <c r="A58" s="21">
        <v>52</v>
      </c>
      <c r="B58" s="7" t="s">
        <v>487</v>
      </c>
      <c r="C58" s="7" t="s">
        <v>86</v>
      </c>
      <c r="D58" s="5"/>
      <c r="E58" s="5"/>
      <c r="F58" s="5"/>
      <c r="G58" s="5"/>
      <c r="H58" s="6">
        <f>SUM(D58:G58)</f>
        <v>0</v>
      </c>
      <c r="I58" s="6">
        <v>0</v>
      </c>
      <c r="J58" s="6">
        <f>I58+H58</f>
        <v>0</v>
      </c>
      <c r="K58" s="13">
        <v>48</v>
      </c>
    </row>
  </sheetData>
  <sortState ref="B7:K58">
    <sortCondition descending="1" ref="J7:J58"/>
  </sortState>
  <mergeCells count="5">
    <mergeCell ref="A1:K1"/>
    <mergeCell ref="A2:K2"/>
    <mergeCell ref="A3:K3"/>
    <mergeCell ref="A4:K4"/>
    <mergeCell ref="A5:B5"/>
  </mergeCells>
  <pageMargins left="0.7" right="0.7" top="0.75" bottom="0.75" header="0.3" footer="0.3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Normal="100" zoomScaleSheetLayoutView="100" workbookViewId="0">
      <selection activeCell="K20" sqref="B7:K20"/>
    </sheetView>
  </sheetViews>
  <sheetFormatPr defaultRowHeight="15"/>
  <cols>
    <col min="1" max="1" width="4.42578125" customWidth="1"/>
    <col min="2" max="2" width="23.42578125" bestFit="1" customWidth="1"/>
    <col min="3" max="3" width="23.85546875" customWidth="1"/>
  </cols>
  <sheetData>
    <row r="1" spans="1:11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9.75" customHeight="1">
      <c r="A3" s="25" t="s">
        <v>291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7.7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 customHeight="1">
      <c r="A5" s="27" t="s">
        <v>41</v>
      </c>
      <c r="B5" s="27"/>
      <c r="C5" s="1"/>
      <c r="D5" s="2"/>
      <c r="E5" s="2"/>
      <c r="F5" s="2"/>
      <c r="G5" s="2"/>
      <c r="H5" s="2"/>
      <c r="I5" s="2"/>
      <c r="J5" s="2"/>
      <c r="K5" s="2"/>
    </row>
    <row r="6" spans="1:11" ht="30">
      <c r="A6" s="3" t="s">
        <v>3</v>
      </c>
      <c r="B6" s="3" t="s">
        <v>4</v>
      </c>
      <c r="C6" s="3" t="s">
        <v>5</v>
      </c>
      <c r="D6" s="4" t="s">
        <v>286</v>
      </c>
      <c r="E6" s="4" t="s">
        <v>287</v>
      </c>
      <c r="F6" s="4" t="s">
        <v>288</v>
      </c>
      <c r="G6" s="4" t="s">
        <v>289</v>
      </c>
      <c r="H6" s="4" t="s">
        <v>285</v>
      </c>
      <c r="I6" s="4" t="s">
        <v>290</v>
      </c>
      <c r="J6" s="4" t="s">
        <v>257</v>
      </c>
      <c r="K6" s="4" t="s">
        <v>6</v>
      </c>
    </row>
    <row r="7" spans="1:11">
      <c r="A7" s="17">
        <v>1</v>
      </c>
      <c r="B7" s="5" t="s">
        <v>43</v>
      </c>
      <c r="C7" s="5" t="s">
        <v>86</v>
      </c>
      <c r="D7" s="6">
        <v>37</v>
      </c>
      <c r="E7" s="11">
        <v>40</v>
      </c>
      <c r="F7" s="11">
        <v>40</v>
      </c>
      <c r="G7" s="11">
        <v>40</v>
      </c>
      <c r="H7" s="6">
        <f>E7+F7+G7</f>
        <v>120</v>
      </c>
      <c r="I7" s="11">
        <v>40</v>
      </c>
      <c r="J7" s="6">
        <f>I7+H7</f>
        <v>160</v>
      </c>
      <c r="K7" s="11">
        <v>1</v>
      </c>
    </row>
    <row r="8" spans="1:11">
      <c r="A8" s="17">
        <v>2</v>
      </c>
      <c r="B8" s="7" t="s">
        <v>303</v>
      </c>
      <c r="C8" s="7" t="s">
        <v>304</v>
      </c>
      <c r="D8" s="6">
        <v>35</v>
      </c>
      <c r="E8" s="6">
        <v>37</v>
      </c>
      <c r="F8" s="6">
        <v>0</v>
      </c>
      <c r="G8" s="6">
        <v>35</v>
      </c>
      <c r="H8" s="6">
        <f>SUM(D8:G8)</f>
        <v>107</v>
      </c>
      <c r="I8" s="5"/>
      <c r="J8" s="6">
        <f>I8+H8</f>
        <v>107</v>
      </c>
      <c r="K8" s="11">
        <v>2</v>
      </c>
    </row>
    <row r="9" spans="1:11">
      <c r="A9" s="17">
        <v>3</v>
      </c>
      <c r="B9" s="5" t="s">
        <v>42</v>
      </c>
      <c r="C9" s="5" t="s">
        <v>20</v>
      </c>
      <c r="D9" s="13">
        <v>33</v>
      </c>
      <c r="E9" s="6"/>
      <c r="F9" s="6">
        <v>0</v>
      </c>
      <c r="G9" s="6">
        <v>37</v>
      </c>
      <c r="H9" s="6">
        <f>SUM(D9:G9)</f>
        <v>70</v>
      </c>
      <c r="I9" s="6">
        <v>31</v>
      </c>
      <c r="J9" s="6">
        <f>I9+H9</f>
        <v>101</v>
      </c>
      <c r="K9" s="11">
        <v>3</v>
      </c>
    </row>
    <row r="10" spans="1:11">
      <c r="A10" s="18">
        <v>4</v>
      </c>
      <c r="B10" s="5" t="s">
        <v>307</v>
      </c>
      <c r="C10" s="5" t="s">
        <v>304</v>
      </c>
      <c r="D10" s="11">
        <v>40</v>
      </c>
      <c r="E10" s="6"/>
      <c r="F10" s="6">
        <v>0</v>
      </c>
      <c r="G10" s="6"/>
      <c r="H10" s="6">
        <f>SUM(D10:G10)</f>
        <v>40</v>
      </c>
      <c r="I10" s="6"/>
      <c r="J10" s="6">
        <f>I10+H10</f>
        <v>40</v>
      </c>
      <c r="K10" s="13">
        <v>4</v>
      </c>
    </row>
    <row r="11" spans="1:11">
      <c r="A11" s="18">
        <v>5</v>
      </c>
      <c r="B11" s="7" t="s">
        <v>456</v>
      </c>
      <c r="C11" s="7" t="s">
        <v>40</v>
      </c>
      <c r="D11" s="6"/>
      <c r="E11" s="6"/>
      <c r="F11" s="6"/>
      <c r="G11" s="6"/>
      <c r="H11" s="6">
        <f>SUM(D11:G11)</f>
        <v>0</v>
      </c>
      <c r="I11" s="6">
        <v>37</v>
      </c>
      <c r="J11" s="6">
        <f>I11+H11</f>
        <v>37</v>
      </c>
      <c r="K11" s="13">
        <v>5</v>
      </c>
    </row>
    <row r="12" spans="1:11">
      <c r="A12" s="18">
        <v>6</v>
      </c>
      <c r="B12" s="7" t="s">
        <v>457</v>
      </c>
      <c r="C12" s="7" t="s">
        <v>40</v>
      </c>
      <c r="D12" s="6"/>
      <c r="E12" s="6"/>
      <c r="F12" s="6"/>
      <c r="G12" s="6"/>
      <c r="H12" s="6">
        <f>SUM(D12:G12)</f>
        <v>0</v>
      </c>
      <c r="I12" s="6">
        <v>35</v>
      </c>
      <c r="J12" s="6">
        <f>I12+H12</f>
        <v>35</v>
      </c>
      <c r="K12" s="13">
        <v>6</v>
      </c>
    </row>
    <row r="13" spans="1:11">
      <c r="A13" s="18">
        <v>7</v>
      </c>
      <c r="B13" s="7" t="s">
        <v>458</v>
      </c>
      <c r="C13" s="7" t="s">
        <v>459</v>
      </c>
      <c r="D13" s="6"/>
      <c r="E13" s="6"/>
      <c r="F13" s="6"/>
      <c r="G13" s="6"/>
      <c r="H13" s="6">
        <f>SUM(D13:G13)</f>
        <v>0</v>
      </c>
      <c r="I13" s="6">
        <v>33</v>
      </c>
      <c r="J13" s="6">
        <f>I13+H13</f>
        <v>33</v>
      </c>
      <c r="K13" s="13">
        <v>7</v>
      </c>
    </row>
    <row r="14" spans="1:11">
      <c r="A14" s="18">
        <v>8</v>
      </c>
      <c r="B14" s="7" t="s">
        <v>460</v>
      </c>
      <c r="C14" s="7" t="s">
        <v>23</v>
      </c>
      <c r="D14" s="6"/>
      <c r="E14" s="6"/>
      <c r="F14" s="6"/>
      <c r="G14" s="6"/>
      <c r="H14" s="6">
        <f>SUM(D14:G14)</f>
        <v>0</v>
      </c>
      <c r="I14" s="9">
        <v>32</v>
      </c>
      <c r="J14" s="6">
        <f>I14+H14</f>
        <v>32</v>
      </c>
      <c r="K14" s="13">
        <v>8</v>
      </c>
    </row>
    <row r="15" spans="1:11">
      <c r="A15" s="18">
        <v>9</v>
      </c>
      <c r="B15" s="7" t="s">
        <v>308</v>
      </c>
      <c r="C15" s="7" t="s">
        <v>23</v>
      </c>
      <c r="D15" s="6">
        <v>32</v>
      </c>
      <c r="E15" s="6"/>
      <c r="F15" s="6"/>
      <c r="G15" s="6"/>
      <c r="H15" s="6">
        <f>SUM(D15:G15)</f>
        <v>32</v>
      </c>
      <c r="I15" s="6">
        <v>0</v>
      </c>
      <c r="J15" s="6">
        <f>I15+H15</f>
        <v>32</v>
      </c>
      <c r="K15" s="13">
        <v>9</v>
      </c>
    </row>
    <row r="16" spans="1:11">
      <c r="A16" s="21">
        <v>10</v>
      </c>
      <c r="B16" s="5" t="s">
        <v>309</v>
      </c>
      <c r="C16" s="5" t="s">
        <v>40</v>
      </c>
      <c r="D16" s="6">
        <v>31</v>
      </c>
      <c r="E16" s="6"/>
      <c r="F16" s="6"/>
      <c r="G16" s="6"/>
      <c r="H16" s="6">
        <f>SUM(D16:G16)</f>
        <v>31</v>
      </c>
      <c r="I16" s="6"/>
      <c r="J16" s="6">
        <f>I16+H16</f>
        <v>31</v>
      </c>
      <c r="K16" s="13">
        <v>10</v>
      </c>
    </row>
    <row r="17" spans="1:11">
      <c r="A17" s="21">
        <v>11</v>
      </c>
      <c r="B17" s="7" t="s">
        <v>461</v>
      </c>
      <c r="C17" s="7" t="s">
        <v>295</v>
      </c>
      <c r="D17" s="6"/>
      <c r="E17" s="6"/>
      <c r="F17" s="6"/>
      <c r="G17" s="6"/>
      <c r="H17" s="6">
        <f>SUM(D17:G17)</f>
        <v>0</v>
      </c>
      <c r="I17" s="9">
        <v>30</v>
      </c>
      <c r="J17" s="6">
        <f>I17+H17</f>
        <v>30</v>
      </c>
      <c r="K17" s="13">
        <v>11</v>
      </c>
    </row>
    <row r="18" spans="1:11">
      <c r="A18" s="21">
        <v>12</v>
      </c>
      <c r="B18" s="7" t="s">
        <v>305</v>
      </c>
      <c r="C18" s="7" t="s">
        <v>20</v>
      </c>
      <c r="D18" s="6">
        <v>30</v>
      </c>
      <c r="E18" s="6"/>
      <c r="F18" s="6"/>
      <c r="G18" s="6">
        <v>0</v>
      </c>
      <c r="H18" s="6">
        <f>SUM(D18:G18)</f>
        <v>30</v>
      </c>
      <c r="I18" s="6">
        <v>0</v>
      </c>
      <c r="J18" s="6">
        <f>I18+H18</f>
        <v>30</v>
      </c>
      <c r="K18" s="13">
        <v>12</v>
      </c>
    </row>
    <row r="19" spans="1:11">
      <c r="A19" s="21">
        <v>13</v>
      </c>
      <c r="B19" s="5" t="s">
        <v>310</v>
      </c>
      <c r="C19" s="5" t="s">
        <v>78</v>
      </c>
      <c r="D19" s="6">
        <v>0</v>
      </c>
      <c r="E19" s="6"/>
      <c r="F19" s="6"/>
      <c r="G19" s="6"/>
      <c r="H19" s="6">
        <f>SUM(D19:G19)</f>
        <v>0</v>
      </c>
      <c r="I19" s="6"/>
      <c r="J19" s="6">
        <f>I19+H19</f>
        <v>0</v>
      </c>
      <c r="K19" s="13">
        <v>13</v>
      </c>
    </row>
    <row r="20" spans="1:11">
      <c r="A20" s="21">
        <v>14</v>
      </c>
      <c r="B20" s="5" t="s">
        <v>306</v>
      </c>
      <c r="C20" s="5" t="s">
        <v>20</v>
      </c>
      <c r="D20" s="6"/>
      <c r="E20" s="6"/>
      <c r="F20" s="6">
        <v>0</v>
      </c>
      <c r="G20" s="6">
        <v>0</v>
      </c>
      <c r="H20" s="6">
        <f>SUM(D20:G20)</f>
        <v>0</v>
      </c>
      <c r="I20" s="6"/>
      <c r="J20" s="6">
        <f>I20+H20</f>
        <v>0</v>
      </c>
      <c r="K20" s="13">
        <v>14</v>
      </c>
    </row>
  </sheetData>
  <sortState ref="B7:K20">
    <sortCondition ref="K7:K20"/>
  </sortState>
  <mergeCells count="5">
    <mergeCell ref="A1:K1"/>
    <mergeCell ref="A2:K2"/>
    <mergeCell ref="A3:K3"/>
    <mergeCell ref="A4:K4"/>
    <mergeCell ref="A5:B5"/>
  </mergeCells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topLeftCell="A11" zoomScaleNormal="100" zoomScaleSheetLayoutView="100" workbookViewId="0">
      <selection activeCell="C46" sqref="C46"/>
    </sheetView>
  </sheetViews>
  <sheetFormatPr defaultRowHeight="15"/>
  <cols>
    <col min="1" max="1" width="4.85546875" customWidth="1"/>
    <col min="2" max="2" width="24" customWidth="1"/>
    <col min="3" max="3" width="29.42578125" customWidth="1"/>
  </cols>
  <sheetData>
    <row r="1" spans="1:11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0.75" customHeight="1">
      <c r="A3" s="25" t="s">
        <v>291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7.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1.75" customHeight="1">
      <c r="A5" s="27" t="s">
        <v>325</v>
      </c>
      <c r="B5" s="27"/>
      <c r="C5" s="1"/>
      <c r="D5" s="2"/>
      <c r="E5" s="2"/>
      <c r="F5" s="2"/>
      <c r="G5" s="2"/>
      <c r="H5" s="2"/>
      <c r="I5" s="2"/>
      <c r="J5" s="2"/>
      <c r="K5" s="2"/>
    </row>
    <row r="6" spans="1:11" ht="30">
      <c r="A6" s="3" t="s">
        <v>3</v>
      </c>
      <c r="B6" s="3" t="s">
        <v>4</v>
      </c>
      <c r="C6" s="3" t="s">
        <v>5</v>
      </c>
      <c r="D6" s="4" t="s">
        <v>286</v>
      </c>
      <c r="E6" s="4" t="s">
        <v>287</v>
      </c>
      <c r="F6" s="4" t="s">
        <v>288</v>
      </c>
      <c r="G6" s="4" t="s">
        <v>289</v>
      </c>
      <c r="H6" s="4" t="s">
        <v>285</v>
      </c>
      <c r="I6" s="4" t="s">
        <v>290</v>
      </c>
      <c r="J6" s="4" t="s">
        <v>257</v>
      </c>
      <c r="K6" s="4" t="s">
        <v>6</v>
      </c>
    </row>
    <row r="7" spans="1:11">
      <c r="A7" s="17">
        <v>1</v>
      </c>
      <c r="B7" s="5" t="s">
        <v>9</v>
      </c>
      <c r="C7" s="5" t="s">
        <v>86</v>
      </c>
      <c r="D7" s="6">
        <v>35</v>
      </c>
      <c r="E7" s="11">
        <v>40</v>
      </c>
      <c r="F7" s="6"/>
      <c r="G7" s="11">
        <v>40</v>
      </c>
      <c r="H7" s="6">
        <f>D7+E7+G7</f>
        <v>115</v>
      </c>
      <c r="I7" s="15">
        <v>33</v>
      </c>
      <c r="J7" s="6">
        <f>I7+H7</f>
        <v>148</v>
      </c>
      <c r="K7" s="11">
        <v>1</v>
      </c>
    </row>
    <row r="8" spans="1:11">
      <c r="A8" s="17">
        <v>2</v>
      </c>
      <c r="B8" s="5" t="s">
        <v>50</v>
      </c>
      <c r="C8" s="5" t="s">
        <v>51</v>
      </c>
      <c r="D8" s="11">
        <v>40</v>
      </c>
      <c r="E8" s="6">
        <v>33</v>
      </c>
      <c r="F8" s="6">
        <v>37</v>
      </c>
      <c r="G8" s="6">
        <v>37</v>
      </c>
      <c r="H8" s="6">
        <f>F8+D8+G8</f>
        <v>114</v>
      </c>
      <c r="I8" s="15">
        <v>30</v>
      </c>
      <c r="J8" s="6">
        <f>I8+H8</f>
        <v>144</v>
      </c>
      <c r="K8" s="11">
        <v>2</v>
      </c>
    </row>
    <row r="9" spans="1:11">
      <c r="A9" s="17">
        <v>3</v>
      </c>
      <c r="B9" s="5" t="s">
        <v>311</v>
      </c>
      <c r="C9" s="5" t="s">
        <v>40</v>
      </c>
      <c r="D9" s="6">
        <v>32</v>
      </c>
      <c r="E9" s="6">
        <v>37</v>
      </c>
      <c r="F9" s="6">
        <v>35</v>
      </c>
      <c r="G9" s="6">
        <v>33</v>
      </c>
      <c r="H9" s="6">
        <f>G9+F9+E9</f>
        <v>105</v>
      </c>
      <c r="I9" s="15">
        <v>37</v>
      </c>
      <c r="J9" s="6">
        <f>I9+H9</f>
        <v>142</v>
      </c>
      <c r="K9" s="11">
        <v>3</v>
      </c>
    </row>
    <row r="10" spans="1:11">
      <c r="A10" s="18">
        <v>4</v>
      </c>
      <c r="B10" s="5" t="s">
        <v>49</v>
      </c>
      <c r="C10" s="5" t="s">
        <v>23</v>
      </c>
      <c r="D10" s="6"/>
      <c r="E10" s="6">
        <v>32</v>
      </c>
      <c r="F10" s="11">
        <v>40</v>
      </c>
      <c r="G10" s="6">
        <v>30</v>
      </c>
      <c r="H10" s="6">
        <f>SUM(D10:G10)</f>
        <v>102</v>
      </c>
      <c r="I10" s="15">
        <v>32</v>
      </c>
      <c r="J10" s="6">
        <f>I10+H10</f>
        <v>134</v>
      </c>
      <c r="K10" s="13">
        <v>4</v>
      </c>
    </row>
    <row r="11" spans="1:11">
      <c r="A11" s="18">
        <v>5</v>
      </c>
      <c r="B11" s="5" t="s">
        <v>54</v>
      </c>
      <c r="C11" s="5" t="s">
        <v>23</v>
      </c>
      <c r="D11" s="6">
        <v>33</v>
      </c>
      <c r="E11" s="6">
        <v>35</v>
      </c>
      <c r="F11" s="6"/>
      <c r="G11" s="6">
        <v>32</v>
      </c>
      <c r="H11" s="6">
        <f>SUM(D11:G11)</f>
        <v>100</v>
      </c>
      <c r="I11" s="15">
        <v>31</v>
      </c>
      <c r="J11" s="6">
        <f>I11+H11</f>
        <v>131</v>
      </c>
      <c r="K11" s="13">
        <v>5</v>
      </c>
    </row>
    <row r="12" spans="1:11">
      <c r="A12" s="18">
        <v>6</v>
      </c>
      <c r="B12" s="5" t="s">
        <v>320</v>
      </c>
      <c r="C12" s="5" t="s">
        <v>40</v>
      </c>
      <c r="D12" s="6"/>
      <c r="E12" s="6">
        <v>30</v>
      </c>
      <c r="F12" s="6">
        <v>31</v>
      </c>
      <c r="G12" s="6">
        <v>29</v>
      </c>
      <c r="H12" s="6">
        <f>SUM(D12:G12)</f>
        <v>90</v>
      </c>
      <c r="I12" s="28">
        <v>40</v>
      </c>
      <c r="J12" s="6">
        <f>I12+H12</f>
        <v>130</v>
      </c>
      <c r="K12" s="13">
        <v>6</v>
      </c>
    </row>
    <row r="13" spans="1:11">
      <c r="A13" s="18">
        <v>7</v>
      </c>
      <c r="B13" s="5" t="s">
        <v>314</v>
      </c>
      <c r="C13" s="5" t="s">
        <v>56</v>
      </c>
      <c r="D13" s="6">
        <v>25</v>
      </c>
      <c r="E13" s="6"/>
      <c r="F13" s="6">
        <v>32</v>
      </c>
      <c r="G13" s="6">
        <v>27</v>
      </c>
      <c r="H13" s="6">
        <f>SUM(D13:G13)</f>
        <v>84</v>
      </c>
      <c r="I13" s="15">
        <v>27</v>
      </c>
      <c r="J13" s="6">
        <f>I13+H13</f>
        <v>111</v>
      </c>
      <c r="K13" s="13">
        <v>7</v>
      </c>
    </row>
    <row r="14" spans="1:11">
      <c r="A14" s="18">
        <v>8</v>
      </c>
      <c r="B14" s="7" t="s">
        <v>262</v>
      </c>
      <c r="C14" s="7" t="s">
        <v>56</v>
      </c>
      <c r="D14" s="6">
        <v>29</v>
      </c>
      <c r="E14" s="6">
        <v>29</v>
      </c>
      <c r="F14" s="6">
        <v>28</v>
      </c>
      <c r="G14" s="6">
        <v>26</v>
      </c>
      <c r="H14" s="6">
        <f>D14+E14+F14</f>
        <v>86</v>
      </c>
      <c r="I14" s="15"/>
      <c r="J14" s="6">
        <f>I14+H14</f>
        <v>86</v>
      </c>
      <c r="K14" s="13">
        <v>8</v>
      </c>
    </row>
    <row r="15" spans="1:11">
      <c r="A15" s="18">
        <v>9</v>
      </c>
      <c r="B15" s="5" t="s">
        <v>26</v>
      </c>
      <c r="C15" s="5" t="s">
        <v>20</v>
      </c>
      <c r="D15" s="6">
        <v>27</v>
      </c>
      <c r="E15" s="6"/>
      <c r="F15" s="6">
        <v>33</v>
      </c>
      <c r="G15" s="6">
        <v>21</v>
      </c>
      <c r="H15" s="6">
        <f>SUM(D15:G15)</f>
        <v>81</v>
      </c>
      <c r="I15" s="15"/>
      <c r="J15" s="6">
        <f>I15+H15</f>
        <v>81</v>
      </c>
      <c r="K15" s="13">
        <v>9</v>
      </c>
    </row>
    <row r="16" spans="1:11">
      <c r="A16" s="18">
        <v>10</v>
      </c>
      <c r="B16" s="5" t="s">
        <v>46</v>
      </c>
      <c r="C16" s="5" t="s">
        <v>86</v>
      </c>
      <c r="D16" s="6"/>
      <c r="E16" s="6"/>
      <c r="F16" s="6">
        <v>30</v>
      </c>
      <c r="G16" s="6">
        <v>35</v>
      </c>
      <c r="H16" s="6">
        <f>SUM(D16:G16)</f>
        <v>65</v>
      </c>
      <c r="I16" s="15"/>
      <c r="J16" s="6">
        <f>I16+H16</f>
        <v>65</v>
      </c>
      <c r="K16" s="13">
        <v>10</v>
      </c>
    </row>
    <row r="17" spans="1:11">
      <c r="A17" s="18">
        <v>11</v>
      </c>
      <c r="B17" s="7" t="s">
        <v>280</v>
      </c>
      <c r="C17" s="7" t="s">
        <v>23</v>
      </c>
      <c r="D17" s="6"/>
      <c r="E17" s="6"/>
      <c r="F17" s="6"/>
      <c r="G17" s="6">
        <v>31</v>
      </c>
      <c r="H17" s="6">
        <f>SUM(D17:G17)</f>
        <v>31</v>
      </c>
      <c r="I17" s="15">
        <v>29</v>
      </c>
      <c r="J17" s="6">
        <f>I17+H17</f>
        <v>60</v>
      </c>
      <c r="K17" s="13">
        <v>11</v>
      </c>
    </row>
    <row r="18" spans="1:11">
      <c r="A18" s="18">
        <v>12</v>
      </c>
      <c r="B18" s="7" t="s">
        <v>321</v>
      </c>
      <c r="C18" s="7" t="s">
        <v>86</v>
      </c>
      <c r="D18" s="6"/>
      <c r="E18" s="6"/>
      <c r="F18" s="6">
        <v>29</v>
      </c>
      <c r="G18" s="6">
        <v>28</v>
      </c>
      <c r="H18" s="6">
        <f>SUM(D18:G18)</f>
        <v>57</v>
      </c>
      <c r="I18" s="15"/>
      <c r="J18" s="6">
        <f>I18+H18</f>
        <v>57</v>
      </c>
      <c r="K18" s="13">
        <v>12</v>
      </c>
    </row>
    <row r="19" spans="1:11">
      <c r="A19" s="18">
        <v>13</v>
      </c>
      <c r="B19" s="7" t="s">
        <v>261</v>
      </c>
      <c r="C19" s="7" t="s">
        <v>23</v>
      </c>
      <c r="D19" s="6">
        <v>31</v>
      </c>
      <c r="E19" s="6"/>
      <c r="F19" s="6"/>
      <c r="G19" s="6"/>
      <c r="H19" s="6">
        <f>SUM(D19:G19)</f>
        <v>31</v>
      </c>
      <c r="I19" s="15">
        <v>25</v>
      </c>
      <c r="J19" s="6">
        <f>I19+H19</f>
        <v>56</v>
      </c>
      <c r="K19" s="13">
        <v>13</v>
      </c>
    </row>
    <row r="20" spans="1:11">
      <c r="A20" s="18">
        <v>14</v>
      </c>
      <c r="B20" s="5" t="s">
        <v>57</v>
      </c>
      <c r="C20" s="5" t="s">
        <v>51</v>
      </c>
      <c r="D20" s="6"/>
      <c r="E20" s="6">
        <v>31</v>
      </c>
      <c r="F20" s="6"/>
      <c r="G20" s="6">
        <v>22</v>
      </c>
      <c r="H20" s="6">
        <f>SUM(D20:G20)</f>
        <v>53</v>
      </c>
      <c r="I20" s="15"/>
      <c r="J20" s="6">
        <f>I20+H20</f>
        <v>53</v>
      </c>
      <c r="K20" s="13">
        <v>14</v>
      </c>
    </row>
    <row r="21" spans="1:11">
      <c r="A21" s="18">
        <v>15</v>
      </c>
      <c r="B21" s="5" t="s">
        <v>313</v>
      </c>
      <c r="C21" s="5" t="s">
        <v>20</v>
      </c>
      <c r="D21" s="6">
        <v>26</v>
      </c>
      <c r="E21" s="6"/>
      <c r="F21" s="6"/>
      <c r="G21" s="6">
        <v>24</v>
      </c>
      <c r="H21" s="6">
        <f>SUM(D21:G21)</f>
        <v>50</v>
      </c>
      <c r="I21" s="15"/>
      <c r="J21" s="6">
        <f>I21+H21</f>
        <v>50</v>
      </c>
      <c r="K21" s="13">
        <v>15</v>
      </c>
    </row>
    <row r="22" spans="1:11">
      <c r="A22" s="18">
        <v>16</v>
      </c>
      <c r="B22" s="7" t="s">
        <v>324</v>
      </c>
      <c r="C22" s="7" t="s">
        <v>56</v>
      </c>
      <c r="D22" s="5"/>
      <c r="E22" s="5"/>
      <c r="F22" s="5"/>
      <c r="G22" s="9">
        <v>20</v>
      </c>
      <c r="H22" s="6">
        <f>SUM(D22:G22)</f>
        <v>20</v>
      </c>
      <c r="I22" s="16">
        <v>28</v>
      </c>
      <c r="J22" s="9">
        <f>I22+H22</f>
        <v>48</v>
      </c>
      <c r="K22" s="13">
        <v>16</v>
      </c>
    </row>
    <row r="23" spans="1:11">
      <c r="A23" s="18">
        <v>17</v>
      </c>
      <c r="B23" s="7" t="s">
        <v>323</v>
      </c>
      <c r="C23" s="7" t="s">
        <v>56</v>
      </c>
      <c r="D23" s="5"/>
      <c r="E23" s="5"/>
      <c r="F23" s="5"/>
      <c r="G23" s="9">
        <v>21</v>
      </c>
      <c r="H23" s="6">
        <f>SUM(D23:G23)</f>
        <v>21</v>
      </c>
      <c r="I23" s="16">
        <v>26</v>
      </c>
      <c r="J23" s="9">
        <f>I23+H23</f>
        <v>47</v>
      </c>
      <c r="K23" s="13">
        <v>17</v>
      </c>
    </row>
    <row r="24" spans="1:11">
      <c r="A24" s="18">
        <v>18</v>
      </c>
      <c r="B24" s="7" t="s">
        <v>39</v>
      </c>
      <c r="C24" s="7" t="s">
        <v>20</v>
      </c>
      <c r="D24" s="5"/>
      <c r="E24" s="5"/>
      <c r="F24" s="5"/>
      <c r="G24" s="9">
        <v>22</v>
      </c>
      <c r="H24" s="6">
        <f>SUM(D24:G24)</f>
        <v>22</v>
      </c>
      <c r="I24" s="16">
        <v>23</v>
      </c>
      <c r="J24" s="9">
        <f>I24+H24</f>
        <v>45</v>
      </c>
      <c r="K24" s="13">
        <v>18</v>
      </c>
    </row>
    <row r="25" spans="1:11">
      <c r="A25" s="18">
        <v>19</v>
      </c>
      <c r="B25" s="5" t="s">
        <v>52</v>
      </c>
      <c r="C25" s="5" t="s">
        <v>304</v>
      </c>
      <c r="D25" s="6">
        <v>37</v>
      </c>
      <c r="E25" s="6"/>
      <c r="F25" s="6"/>
      <c r="G25" s="6"/>
      <c r="H25" s="6">
        <f>SUM(D25:G25)</f>
        <v>37</v>
      </c>
      <c r="I25" s="15"/>
      <c r="J25" s="6">
        <f>I25+H25</f>
        <v>37</v>
      </c>
      <c r="K25" s="13">
        <v>19</v>
      </c>
    </row>
    <row r="26" spans="1:11">
      <c r="A26" s="18">
        <v>20</v>
      </c>
      <c r="B26" s="7" t="s">
        <v>313</v>
      </c>
      <c r="C26" s="7" t="s">
        <v>20</v>
      </c>
      <c r="D26" s="5"/>
      <c r="E26" s="5"/>
      <c r="F26" s="5"/>
      <c r="G26" s="5"/>
      <c r="H26" s="6">
        <f>SUM(D26:G26)</f>
        <v>0</v>
      </c>
      <c r="I26" s="15">
        <v>35</v>
      </c>
      <c r="J26" s="6">
        <f>I26+H26</f>
        <v>35</v>
      </c>
      <c r="K26" s="13">
        <v>20</v>
      </c>
    </row>
    <row r="27" spans="1:11">
      <c r="A27" s="18">
        <v>21</v>
      </c>
      <c r="B27" s="5" t="s">
        <v>19</v>
      </c>
      <c r="C27" s="5" t="s">
        <v>20</v>
      </c>
      <c r="D27" s="6">
        <v>30</v>
      </c>
      <c r="E27" s="6"/>
      <c r="F27" s="6"/>
      <c r="G27" s="6"/>
      <c r="H27" s="6">
        <f>SUM(D27:G27)</f>
        <v>30</v>
      </c>
      <c r="I27" s="15"/>
      <c r="J27" s="6">
        <f>I27+H27</f>
        <v>30</v>
      </c>
      <c r="K27" s="13">
        <v>21</v>
      </c>
    </row>
    <row r="28" spans="1:11">
      <c r="A28" s="18">
        <v>22</v>
      </c>
      <c r="B28" s="7" t="s">
        <v>312</v>
      </c>
      <c r="C28" s="7" t="s">
        <v>20</v>
      </c>
      <c r="D28" s="6">
        <v>28</v>
      </c>
      <c r="E28" s="6"/>
      <c r="F28" s="6"/>
      <c r="G28" s="6"/>
      <c r="H28" s="6">
        <f>SUM(D28:G28)</f>
        <v>28</v>
      </c>
      <c r="I28" s="15"/>
      <c r="J28" s="6">
        <f>I28+H28</f>
        <v>28</v>
      </c>
      <c r="K28" s="13">
        <v>22</v>
      </c>
    </row>
    <row r="29" spans="1:11">
      <c r="A29" s="18">
        <v>23</v>
      </c>
      <c r="B29" s="5" t="s">
        <v>322</v>
      </c>
      <c r="C29" s="5" t="s">
        <v>51</v>
      </c>
      <c r="D29" s="6"/>
      <c r="E29" s="6"/>
      <c r="F29" s="6">
        <v>27</v>
      </c>
      <c r="G29" s="6">
        <v>0</v>
      </c>
      <c r="H29" s="6">
        <f>SUM(D29:G29)</f>
        <v>27</v>
      </c>
      <c r="I29" s="15"/>
      <c r="J29" s="6">
        <f>I29+H29</f>
        <v>27</v>
      </c>
      <c r="K29" s="13">
        <v>23</v>
      </c>
    </row>
    <row r="30" spans="1:11">
      <c r="A30" s="18">
        <v>24</v>
      </c>
      <c r="B30" s="5" t="s">
        <v>319</v>
      </c>
      <c r="C30" s="5" t="s">
        <v>20</v>
      </c>
      <c r="D30" s="6">
        <v>0</v>
      </c>
      <c r="E30" s="6"/>
      <c r="F30" s="6"/>
      <c r="G30" s="6">
        <v>25</v>
      </c>
      <c r="H30" s="6">
        <f>SUM(D30:G30)</f>
        <v>25</v>
      </c>
      <c r="I30" s="6"/>
      <c r="J30" s="6">
        <f>I30+H30</f>
        <v>25</v>
      </c>
      <c r="K30" s="13">
        <v>24</v>
      </c>
    </row>
    <row r="31" spans="1:11">
      <c r="A31" s="18">
        <v>25</v>
      </c>
      <c r="B31" s="5" t="s">
        <v>315</v>
      </c>
      <c r="C31" s="5" t="s">
        <v>20</v>
      </c>
      <c r="D31" s="6">
        <v>0</v>
      </c>
      <c r="E31" s="6"/>
      <c r="F31" s="6"/>
      <c r="G31" s="6"/>
      <c r="H31" s="6">
        <f>SUM(D31:G31)</f>
        <v>0</v>
      </c>
      <c r="I31" s="6">
        <v>24</v>
      </c>
      <c r="J31" s="6">
        <f>I31+H31</f>
        <v>24</v>
      </c>
      <c r="K31" s="13">
        <v>25</v>
      </c>
    </row>
    <row r="32" spans="1:11">
      <c r="A32" s="18">
        <v>26</v>
      </c>
      <c r="B32" s="5" t="s">
        <v>29</v>
      </c>
      <c r="C32" s="5" t="s">
        <v>20</v>
      </c>
      <c r="D32" s="6"/>
      <c r="E32" s="6"/>
      <c r="F32" s="6"/>
      <c r="G32" s="6">
        <v>23</v>
      </c>
      <c r="H32" s="6">
        <f>SUM(D32:G32)</f>
        <v>23</v>
      </c>
      <c r="I32" s="6">
        <v>0</v>
      </c>
      <c r="J32" s="6">
        <f>I32+H32</f>
        <v>23</v>
      </c>
      <c r="K32" s="13">
        <v>26</v>
      </c>
    </row>
    <row r="33" spans="1:11">
      <c r="A33" s="21">
        <v>27</v>
      </c>
      <c r="B33" s="7" t="s">
        <v>250</v>
      </c>
      <c r="C33" s="7" t="s">
        <v>20</v>
      </c>
      <c r="D33" s="6">
        <v>0</v>
      </c>
      <c r="E33" s="6"/>
      <c r="F33" s="6"/>
      <c r="G33" s="6">
        <v>20</v>
      </c>
      <c r="H33" s="6">
        <f>SUM(D33:G33)</f>
        <v>20</v>
      </c>
      <c r="I33" s="6">
        <v>0</v>
      </c>
      <c r="J33" s="6">
        <f>I33+H33</f>
        <v>20</v>
      </c>
      <c r="K33" s="13">
        <v>27</v>
      </c>
    </row>
    <row r="34" spans="1:11">
      <c r="A34" s="21">
        <v>28</v>
      </c>
      <c r="B34" s="7" t="s">
        <v>317</v>
      </c>
      <c r="C34" s="7" t="s">
        <v>20</v>
      </c>
      <c r="D34" s="6">
        <v>0</v>
      </c>
      <c r="E34" s="5"/>
      <c r="F34" s="6"/>
      <c r="G34" s="5"/>
      <c r="H34" s="6">
        <f>SUM(D34:G34)</f>
        <v>0</v>
      </c>
      <c r="I34" s="6">
        <v>0</v>
      </c>
      <c r="J34" s="6">
        <f>I34+H34</f>
        <v>0</v>
      </c>
      <c r="K34" s="13">
        <v>28</v>
      </c>
    </row>
    <row r="35" spans="1:11">
      <c r="A35" s="21">
        <v>29</v>
      </c>
      <c r="B35" s="5" t="s">
        <v>318</v>
      </c>
      <c r="C35" s="5" t="s">
        <v>304</v>
      </c>
      <c r="D35" s="6">
        <v>0</v>
      </c>
      <c r="E35" s="6"/>
      <c r="F35" s="6"/>
      <c r="G35" s="6"/>
      <c r="H35" s="6">
        <f>SUM(D35:G35)</f>
        <v>0</v>
      </c>
      <c r="I35" s="6"/>
      <c r="J35" s="6">
        <f>I35+H35</f>
        <v>0</v>
      </c>
      <c r="K35" s="13">
        <v>28</v>
      </c>
    </row>
    <row r="36" spans="1:11">
      <c r="A36" s="21">
        <v>30</v>
      </c>
      <c r="B36" s="5" t="s">
        <v>316</v>
      </c>
      <c r="C36" s="5" t="s">
        <v>56</v>
      </c>
      <c r="D36" s="6">
        <v>0</v>
      </c>
      <c r="E36" s="6"/>
      <c r="F36" s="6"/>
      <c r="G36" s="6"/>
      <c r="H36" s="6">
        <f>SUM(D36:G36)</f>
        <v>0</v>
      </c>
      <c r="I36" s="6"/>
      <c r="J36" s="6">
        <f>I36+H36</f>
        <v>0</v>
      </c>
      <c r="K36" s="13">
        <v>28</v>
      </c>
    </row>
    <row r="37" spans="1:11">
      <c r="A37" s="21">
        <v>31</v>
      </c>
      <c r="B37" s="7" t="s">
        <v>499</v>
      </c>
      <c r="C37" s="7" t="s">
        <v>40</v>
      </c>
      <c r="D37" s="5"/>
      <c r="E37" s="5"/>
      <c r="F37" s="5"/>
      <c r="G37" s="5"/>
      <c r="H37" s="6">
        <f>SUM(D37:G37)</f>
        <v>0</v>
      </c>
      <c r="I37" s="6">
        <v>0</v>
      </c>
      <c r="J37" s="6">
        <f>I37+H37</f>
        <v>0</v>
      </c>
      <c r="K37" s="13">
        <v>28</v>
      </c>
    </row>
    <row r="38" spans="1:11">
      <c r="A38" s="21">
        <v>32</v>
      </c>
      <c r="B38" s="7" t="s">
        <v>500</v>
      </c>
      <c r="C38" s="7" t="s">
        <v>23</v>
      </c>
      <c r="D38" s="5"/>
      <c r="E38" s="5"/>
      <c r="F38" s="5"/>
      <c r="G38" s="5"/>
      <c r="H38" s="6">
        <f>SUM(D38:G38)</f>
        <v>0</v>
      </c>
      <c r="I38" s="6">
        <v>0</v>
      </c>
      <c r="J38" s="6">
        <f>I38+H38</f>
        <v>0</v>
      </c>
      <c r="K38" s="13">
        <v>28</v>
      </c>
    </row>
    <row r="39" spans="1:11">
      <c r="A39" s="21">
        <v>33</v>
      </c>
      <c r="B39" s="7" t="s">
        <v>501</v>
      </c>
      <c r="C39" s="7" t="s">
        <v>20</v>
      </c>
      <c r="D39" s="5"/>
      <c r="E39" s="5"/>
      <c r="F39" s="5"/>
      <c r="G39" s="5"/>
      <c r="H39" s="6">
        <f>SUM(D39:G39)</f>
        <v>0</v>
      </c>
      <c r="I39" s="6">
        <v>0</v>
      </c>
      <c r="J39" s="6">
        <f>I39+H39</f>
        <v>0</v>
      </c>
      <c r="K39" s="13">
        <v>28</v>
      </c>
    </row>
    <row r="40" spans="1:11">
      <c r="A40" s="21">
        <v>34</v>
      </c>
      <c r="B40" s="7" t="s">
        <v>502</v>
      </c>
      <c r="C40" s="7" t="s">
        <v>40</v>
      </c>
      <c r="D40" s="5"/>
      <c r="E40" s="5"/>
      <c r="F40" s="5"/>
      <c r="G40" s="5"/>
      <c r="H40" s="6">
        <f>SUM(D40:G40)</f>
        <v>0</v>
      </c>
      <c r="I40" s="6">
        <v>0</v>
      </c>
      <c r="J40" s="6">
        <f>I40+H40</f>
        <v>0</v>
      </c>
      <c r="K40" s="13">
        <v>28</v>
      </c>
    </row>
    <row r="41" spans="1:11">
      <c r="A41" s="21">
        <v>35</v>
      </c>
      <c r="B41" s="7" t="s">
        <v>503</v>
      </c>
      <c r="C41" s="7" t="s">
        <v>23</v>
      </c>
      <c r="D41" s="5"/>
      <c r="E41" s="5"/>
      <c r="F41" s="5"/>
      <c r="G41" s="5"/>
      <c r="H41" s="6">
        <f>SUM(D41:G41)</f>
        <v>0</v>
      </c>
      <c r="I41" s="6">
        <v>0</v>
      </c>
      <c r="J41" s="6">
        <f>I41+H41</f>
        <v>0</v>
      </c>
      <c r="K41" s="13">
        <v>28</v>
      </c>
    </row>
    <row r="42" spans="1:11">
      <c r="A42" s="21">
        <v>36</v>
      </c>
      <c r="B42" s="7" t="s">
        <v>504</v>
      </c>
      <c r="C42" s="7" t="s">
        <v>468</v>
      </c>
      <c r="D42" s="5"/>
      <c r="E42" s="5"/>
      <c r="F42" s="5"/>
      <c r="G42" s="5"/>
      <c r="H42" s="6">
        <f>SUM(D42:G42)</f>
        <v>0</v>
      </c>
      <c r="I42" s="6">
        <v>0</v>
      </c>
      <c r="J42" s="6">
        <f>I42+H42</f>
        <v>0</v>
      </c>
      <c r="K42" s="13">
        <v>28</v>
      </c>
    </row>
    <row r="43" spans="1:11">
      <c r="A43" s="21">
        <v>37</v>
      </c>
      <c r="B43" s="7" t="s">
        <v>505</v>
      </c>
      <c r="C43" s="7" t="s">
        <v>20</v>
      </c>
      <c r="D43" s="5"/>
      <c r="E43" s="5"/>
      <c r="F43" s="5"/>
      <c r="G43" s="5"/>
      <c r="H43" s="6">
        <f>SUM(D43:G43)</f>
        <v>0</v>
      </c>
      <c r="I43" s="6">
        <v>0</v>
      </c>
      <c r="J43" s="6">
        <f>I43+H43</f>
        <v>0</v>
      </c>
      <c r="K43" s="13">
        <v>28</v>
      </c>
    </row>
  </sheetData>
  <sortState ref="B7:J43">
    <sortCondition descending="1" ref="J7:J43"/>
  </sortState>
  <mergeCells count="5">
    <mergeCell ref="A1:K1"/>
    <mergeCell ref="A2:K2"/>
    <mergeCell ref="A3:K3"/>
    <mergeCell ref="A4:K4"/>
    <mergeCell ref="A5:B5"/>
  </mergeCells>
  <pageMargins left="0.7" right="0.7" top="0.75" bottom="0.75" header="0.3" footer="0.3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Normal="100" zoomScaleSheetLayoutView="100" workbookViewId="0">
      <selection activeCell="J21" sqref="B7:J21"/>
    </sheetView>
  </sheetViews>
  <sheetFormatPr defaultRowHeight="15"/>
  <cols>
    <col min="1" max="1" width="4.7109375" customWidth="1"/>
    <col min="2" max="2" width="24.85546875" customWidth="1"/>
    <col min="3" max="3" width="25.7109375" customWidth="1"/>
    <col min="8" max="8" width="9.85546875" customWidth="1"/>
  </cols>
  <sheetData>
    <row r="1" spans="1:11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5.25" customHeight="1">
      <c r="A3" s="25" t="s">
        <v>291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8.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 customHeight="1">
      <c r="A5" s="27" t="s">
        <v>44</v>
      </c>
      <c r="B5" s="27"/>
      <c r="C5" s="1"/>
      <c r="D5" s="2"/>
      <c r="E5" s="2"/>
      <c r="F5" s="2"/>
      <c r="G5" s="2"/>
      <c r="H5" s="2"/>
      <c r="I5" s="2"/>
      <c r="J5" s="2"/>
      <c r="K5" s="2"/>
    </row>
    <row r="6" spans="1:11" ht="30">
      <c r="A6" s="3" t="s">
        <v>3</v>
      </c>
      <c r="B6" s="3" t="s">
        <v>4</v>
      </c>
      <c r="C6" s="3" t="s">
        <v>5</v>
      </c>
      <c r="D6" s="4" t="s">
        <v>286</v>
      </c>
      <c r="E6" s="4" t="s">
        <v>287</v>
      </c>
      <c r="F6" s="4" t="s">
        <v>288</v>
      </c>
      <c r="G6" s="4" t="s">
        <v>289</v>
      </c>
      <c r="H6" s="4" t="s">
        <v>285</v>
      </c>
      <c r="I6" s="4" t="s">
        <v>290</v>
      </c>
      <c r="J6" s="4" t="s">
        <v>257</v>
      </c>
      <c r="K6" s="4" t="s">
        <v>6</v>
      </c>
    </row>
    <row r="7" spans="1:11">
      <c r="A7" s="17">
        <v>1</v>
      </c>
      <c r="B7" s="5" t="s">
        <v>69</v>
      </c>
      <c r="C7" s="5" t="s">
        <v>40</v>
      </c>
      <c r="D7" s="6">
        <v>37</v>
      </c>
      <c r="E7" s="6">
        <v>37</v>
      </c>
      <c r="F7" s="6">
        <v>32</v>
      </c>
      <c r="G7" s="11">
        <v>40</v>
      </c>
      <c r="H7" s="13">
        <f>D7+E7+G7</f>
        <v>114</v>
      </c>
      <c r="I7" s="11">
        <v>40</v>
      </c>
      <c r="J7" s="6">
        <f>H7+I7</f>
        <v>154</v>
      </c>
      <c r="K7" s="11">
        <v>1</v>
      </c>
    </row>
    <row r="8" spans="1:11">
      <c r="A8" s="17">
        <v>2</v>
      </c>
      <c r="B8" s="5" t="s">
        <v>66</v>
      </c>
      <c r="C8" s="5" t="s">
        <v>40</v>
      </c>
      <c r="D8" s="6">
        <v>35</v>
      </c>
      <c r="E8" s="11">
        <v>40</v>
      </c>
      <c r="F8" s="11">
        <v>40</v>
      </c>
      <c r="G8" s="6">
        <v>37</v>
      </c>
      <c r="H8" s="13">
        <f>E8+F8+G8</f>
        <v>117</v>
      </c>
      <c r="I8" s="6">
        <v>33</v>
      </c>
      <c r="J8" s="6">
        <f>H8+I8</f>
        <v>150</v>
      </c>
      <c r="K8" s="11">
        <v>2</v>
      </c>
    </row>
    <row r="9" spans="1:11">
      <c r="A9" s="17">
        <v>3</v>
      </c>
      <c r="B9" s="5" t="s">
        <v>326</v>
      </c>
      <c r="C9" s="5" t="s">
        <v>78</v>
      </c>
      <c r="D9" s="6">
        <v>33</v>
      </c>
      <c r="E9" s="13">
        <v>35</v>
      </c>
      <c r="F9" s="6">
        <v>35</v>
      </c>
      <c r="G9" s="6">
        <v>33</v>
      </c>
      <c r="H9" s="13">
        <f>F9+E9+G9</f>
        <v>103</v>
      </c>
      <c r="I9" s="13">
        <v>37</v>
      </c>
      <c r="J9" s="6">
        <f>H9+I9</f>
        <v>140</v>
      </c>
      <c r="K9" s="11">
        <v>3</v>
      </c>
    </row>
    <row r="10" spans="1:11">
      <c r="A10" s="18">
        <v>4</v>
      </c>
      <c r="B10" s="5" t="s">
        <v>63</v>
      </c>
      <c r="C10" s="5" t="s">
        <v>40</v>
      </c>
      <c r="D10" s="11">
        <v>40</v>
      </c>
      <c r="E10" s="6"/>
      <c r="F10" s="6">
        <v>37</v>
      </c>
      <c r="G10" s="6">
        <v>32</v>
      </c>
      <c r="H10" s="13">
        <f>D10+F10+G10</f>
        <v>109</v>
      </c>
      <c r="I10" s="6"/>
      <c r="J10" s="6">
        <f>H10+I10</f>
        <v>109</v>
      </c>
      <c r="K10" s="13">
        <v>4</v>
      </c>
    </row>
    <row r="11" spans="1:11">
      <c r="A11" s="18">
        <v>5</v>
      </c>
      <c r="B11" s="5" t="s">
        <v>68</v>
      </c>
      <c r="C11" s="5" t="s">
        <v>40</v>
      </c>
      <c r="D11" s="6"/>
      <c r="E11" s="6">
        <v>33</v>
      </c>
      <c r="F11" s="6"/>
      <c r="G11" s="6">
        <v>35</v>
      </c>
      <c r="H11" s="13">
        <f>E11+G11</f>
        <v>68</v>
      </c>
      <c r="I11" s="6">
        <v>35</v>
      </c>
      <c r="J11" s="6">
        <f>H11+I11</f>
        <v>103</v>
      </c>
      <c r="K11" s="13">
        <v>5</v>
      </c>
    </row>
    <row r="12" spans="1:11">
      <c r="A12" s="18">
        <v>6</v>
      </c>
      <c r="B12" s="5" t="s">
        <v>65</v>
      </c>
      <c r="C12" s="5" t="s">
        <v>40</v>
      </c>
      <c r="D12" s="6">
        <v>32</v>
      </c>
      <c r="E12" s="6"/>
      <c r="F12" s="6">
        <v>33</v>
      </c>
      <c r="G12" s="6"/>
      <c r="H12" s="13">
        <f>SUM(D12:G12)</f>
        <v>65</v>
      </c>
      <c r="I12" s="6"/>
      <c r="J12" s="6">
        <f>H12+I12</f>
        <v>65</v>
      </c>
      <c r="K12" s="13">
        <v>6</v>
      </c>
    </row>
    <row r="13" spans="1:11">
      <c r="A13" s="18">
        <v>7</v>
      </c>
      <c r="B13" s="5" t="s">
        <v>327</v>
      </c>
      <c r="C13" s="5" t="s">
        <v>328</v>
      </c>
      <c r="D13" s="6">
        <v>31</v>
      </c>
      <c r="E13" s="6"/>
      <c r="F13" s="11"/>
      <c r="G13" s="6">
        <v>31</v>
      </c>
      <c r="H13" s="13">
        <f>D13+G13</f>
        <v>62</v>
      </c>
      <c r="I13" s="6"/>
      <c r="J13" s="6">
        <f>H13+I13</f>
        <v>62</v>
      </c>
      <c r="K13" s="13">
        <v>7</v>
      </c>
    </row>
    <row r="14" spans="1:11">
      <c r="A14" s="18">
        <v>8</v>
      </c>
      <c r="B14" s="5" t="s">
        <v>330</v>
      </c>
      <c r="C14" s="5" t="s">
        <v>23</v>
      </c>
      <c r="D14" s="6">
        <v>30</v>
      </c>
      <c r="E14" s="6"/>
      <c r="F14" s="6"/>
      <c r="G14" s="6"/>
      <c r="H14" s="13">
        <f>SUM(D14:G14)</f>
        <v>30</v>
      </c>
      <c r="I14" s="6">
        <v>30</v>
      </c>
      <c r="J14" s="6">
        <f>H14+I14</f>
        <v>60</v>
      </c>
      <c r="K14" s="13">
        <v>8</v>
      </c>
    </row>
    <row r="15" spans="1:11">
      <c r="A15" s="18">
        <v>9</v>
      </c>
      <c r="B15" s="5" t="s">
        <v>329</v>
      </c>
      <c r="C15" s="5" t="s">
        <v>20</v>
      </c>
      <c r="D15" s="6"/>
      <c r="E15" s="6"/>
      <c r="F15" s="6">
        <v>0</v>
      </c>
      <c r="G15" s="6">
        <v>30</v>
      </c>
      <c r="H15" s="13">
        <f>G15</f>
        <v>30</v>
      </c>
      <c r="I15" s="6">
        <v>29</v>
      </c>
      <c r="J15" s="6">
        <f>H15+I15</f>
        <v>59</v>
      </c>
      <c r="K15" s="13">
        <v>9</v>
      </c>
    </row>
    <row r="16" spans="1:11">
      <c r="A16" s="21">
        <v>10</v>
      </c>
      <c r="B16" s="7" t="s">
        <v>462</v>
      </c>
      <c r="C16" s="7" t="s">
        <v>23</v>
      </c>
      <c r="D16" s="6"/>
      <c r="E16" s="6"/>
      <c r="F16" s="6"/>
      <c r="G16" s="6"/>
      <c r="H16" s="13">
        <f>SUM(D16:G16)</f>
        <v>0</v>
      </c>
      <c r="I16" s="6">
        <v>32</v>
      </c>
      <c r="J16" s="6">
        <f>H16+I16</f>
        <v>32</v>
      </c>
      <c r="K16" s="13">
        <v>10</v>
      </c>
    </row>
    <row r="17" spans="1:11">
      <c r="A17" s="21">
        <v>11</v>
      </c>
      <c r="B17" s="7" t="s">
        <v>463</v>
      </c>
      <c r="C17" s="7" t="s">
        <v>23</v>
      </c>
      <c r="D17" s="6"/>
      <c r="E17" s="6"/>
      <c r="F17" s="6"/>
      <c r="G17" s="6"/>
      <c r="H17" s="13">
        <f>SUM(D17:G17)</f>
        <v>0</v>
      </c>
      <c r="I17" s="6">
        <v>31</v>
      </c>
      <c r="J17" s="6">
        <f>H17+I17</f>
        <v>31</v>
      </c>
      <c r="K17" s="13">
        <v>11</v>
      </c>
    </row>
    <row r="18" spans="1:11">
      <c r="A18" s="21">
        <v>12</v>
      </c>
      <c r="B18" s="7" t="s">
        <v>464</v>
      </c>
      <c r="C18" s="7" t="s">
        <v>40</v>
      </c>
      <c r="D18" s="6"/>
      <c r="E18" s="6"/>
      <c r="F18" s="6"/>
      <c r="G18" s="6"/>
      <c r="H18" s="13">
        <f>SUM(D18:G18)</f>
        <v>0</v>
      </c>
      <c r="I18" s="9">
        <v>28</v>
      </c>
      <c r="J18" s="6">
        <f>H18+I18</f>
        <v>28</v>
      </c>
      <c r="K18" s="13">
        <v>12</v>
      </c>
    </row>
    <row r="19" spans="1:11">
      <c r="A19" s="5">
        <v>13</v>
      </c>
      <c r="B19" s="5" t="s">
        <v>465</v>
      </c>
      <c r="C19" s="7" t="s">
        <v>40</v>
      </c>
      <c r="D19" s="6"/>
      <c r="E19" s="6"/>
      <c r="F19" s="6"/>
      <c r="G19" s="6"/>
      <c r="H19" s="13">
        <f>SUM(D19:G19)</f>
        <v>0</v>
      </c>
      <c r="I19" s="9">
        <v>27</v>
      </c>
      <c r="J19" s="6">
        <f>H19+I19</f>
        <v>27</v>
      </c>
      <c r="K19" s="13">
        <v>13</v>
      </c>
    </row>
    <row r="20" spans="1:11">
      <c r="A20" s="5">
        <v>14</v>
      </c>
      <c r="B20" s="5" t="s">
        <v>466</v>
      </c>
      <c r="C20" s="7" t="s">
        <v>40</v>
      </c>
      <c r="D20" s="6"/>
      <c r="E20" s="6"/>
      <c r="F20" s="6"/>
      <c r="G20" s="6"/>
      <c r="H20" s="13">
        <f>SUM(D20:G20)</f>
        <v>0</v>
      </c>
      <c r="I20" s="9">
        <v>26</v>
      </c>
      <c r="J20" s="6">
        <f>H20+I20</f>
        <v>26</v>
      </c>
      <c r="K20" s="13">
        <v>14</v>
      </c>
    </row>
    <row r="21" spans="1:11">
      <c r="A21" s="5">
        <v>15</v>
      </c>
      <c r="B21" s="5" t="s">
        <v>467</v>
      </c>
      <c r="C21" s="7" t="s">
        <v>468</v>
      </c>
      <c r="D21" s="6"/>
      <c r="E21" s="6"/>
      <c r="F21" s="6"/>
      <c r="G21" s="6"/>
      <c r="H21" s="13">
        <f>SUM(D21:G21)</f>
        <v>0</v>
      </c>
      <c r="I21" s="9">
        <v>25</v>
      </c>
      <c r="J21" s="6">
        <f>H21+I21</f>
        <v>25</v>
      </c>
      <c r="K21" s="13">
        <v>15</v>
      </c>
    </row>
  </sheetData>
  <sortState ref="B7:J21">
    <sortCondition descending="1" ref="J7:J21"/>
  </sortState>
  <mergeCells count="5">
    <mergeCell ref="A2:K2"/>
    <mergeCell ref="A3:K3"/>
    <mergeCell ref="A4:K4"/>
    <mergeCell ref="A5:B5"/>
    <mergeCell ref="A1:K1"/>
  </mergeCells>
  <pageMargins left="0.7" right="0.7" top="0.75" bottom="0.75" header="0.3" footer="0.3"/>
  <pageSetup paperSize="285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topLeftCell="A4" zoomScaleNormal="100" zoomScaleSheetLayoutView="100" workbookViewId="0">
      <selection activeCell="C21" sqref="C21"/>
    </sheetView>
  </sheetViews>
  <sheetFormatPr defaultRowHeight="15"/>
  <cols>
    <col min="1" max="1" width="4.85546875" customWidth="1"/>
    <col min="2" max="2" width="23.140625" customWidth="1"/>
    <col min="3" max="3" width="25.85546875" customWidth="1"/>
    <col min="4" max="7" width="9.28515625" bestFit="1" customWidth="1"/>
    <col min="8" max="8" width="11.140625" bestFit="1" customWidth="1"/>
    <col min="9" max="9" width="9.28515625" bestFit="1" customWidth="1"/>
    <col min="10" max="10" width="11.140625" bestFit="1" customWidth="1"/>
    <col min="11" max="11" width="9.28515625" bestFit="1" customWidth="1"/>
  </cols>
  <sheetData>
    <row r="1" spans="1:11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6" customHeight="1">
      <c r="A3" s="25" t="s">
        <v>291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1.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 customHeight="1">
      <c r="A5" s="27" t="s">
        <v>75</v>
      </c>
      <c r="B5" s="27"/>
      <c r="C5" s="1"/>
      <c r="D5" s="2"/>
      <c r="E5" s="2"/>
      <c r="F5" s="2"/>
      <c r="G5" s="2"/>
      <c r="H5" s="2"/>
      <c r="I5" s="2"/>
      <c r="J5" s="2"/>
      <c r="K5" s="2"/>
    </row>
    <row r="6" spans="1:11" ht="30">
      <c r="A6" s="3" t="s">
        <v>3</v>
      </c>
      <c r="B6" s="3" t="s">
        <v>4</v>
      </c>
      <c r="C6" s="3" t="s">
        <v>5</v>
      </c>
      <c r="D6" s="4" t="s">
        <v>286</v>
      </c>
      <c r="E6" s="4" t="s">
        <v>287</v>
      </c>
      <c r="F6" s="4" t="s">
        <v>288</v>
      </c>
      <c r="G6" s="4" t="s">
        <v>289</v>
      </c>
      <c r="H6" s="4" t="s">
        <v>285</v>
      </c>
      <c r="I6" s="4" t="s">
        <v>290</v>
      </c>
      <c r="J6" s="4" t="s">
        <v>257</v>
      </c>
      <c r="K6" s="4" t="s">
        <v>6</v>
      </c>
    </row>
    <row r="7" spans="1:11">
      <c r="A7" s="17">
        <v>1</v>
      </c>
      <c r="B7" s="10" t="s">
        <v>342</v>
      </c>
      <c r="C7" s="10" t="s">
        <v>40</v>
      </c>
      <c r="D7" s="6"/>
      <c r="E7" s="6">
        <v>37</v>
      </c>
      <c r="F7" s="6">
        <v>33</v>
      </c>
      <c r="G7" s="6">
        <v>37</v>
      </c>
      <c r="H7" s="6">
        <f>SUM(D7:G7)</f>
        <v>107</v>
      </c>
      <c r="I7" s="11">
        <v>40</v>
      </c>
      <c r="J7" s="6">
        <f>H7+I7</f>
        <v>147</v>
      </c>
      <c r="K7" s="11">
        <v>1</v>
      </c>
    </row>
    <row r="8" spans="1:11">
      <c r="A8" s="17">
        <v>2</v>
      </c>
      <c r="B8" s="18" t="s">
        <v>77</v>
      </c>
      <c r="C8" s="18" t="s">
        <v>78</v>
      </c>
      <c r="D8" s="11">
        <v>40</v>
      </c>
      <c r="E8" s="6">
        <v>0</v>
      </c>
      <c r="F8" s="6">
        <v>35</v>
      </c>
      <c r="G8" s="6">
        <v>35</v>
      </c>
      <c r="H8" s="6">
        <f>SUM(D8:G8)</f>
        <v>110</v>
      </c>
      <c r="I8" s="6">
        <v>37</v>
      </c>
      <c r="J8" s="6">
        <f>H8+I8</f>
        <v>147</v>
      </c>
      <c r="K8" s="11">
        <v>2</v>
      </c>
    </row>
    <row r="9" spans="1:11">
      <c r="A9" s="17">
        <v>3</v>
      </c>
      <c r="B9" s="5" t="s">
        <v>82</v>
      </c>
      <c r="C9" s="5" t="s">
        <v>56</v>
      </c>
      <c r="D9" s="6">
        <v>37</v>
      </c>
      <c r="E9" s="6">
        <v>35</v>
      </c>
      <c r="F9" s="6">
        <v>30</v>
      </c>
      <c r="G9" s="6">
        <v>33</v>
      </c>
      <c r="H9" s="6">
        <f>G9+E9+D9</f>
        <v>105</v>
      </c>
      <c r="I9" s="6">
        <v>32</v>
      </c>
      <c r="J9" s="6">
        <f>H9+I9</f>
        <v>137</v>
      </c>
      <c r="K9" s="11">
        <v>3</v>
      </c>
    </row>
    <row r="10" spans="1:11">
      <c r="A10" s="18">
        <v>4</v>
      </c>
      <c r="B10" s="10" t="s">
        <v>333</v>
      </c>
      <c r="C10" s="10" t="s">
        <v>23</v>
      </c>
      <c r="D10" s="6">
        <v>31</v>
      </c>
      <c r="E10" s="6">
        <v>32</v>
      </c>
      <c r="F10" s="6">
        <v>28</v>
      </c>
      <c r="G10" s="6">
        <v>28</v>
      </c>
      <c r="H10" s="6">
        <f>D10+E10+F10</f>
        <v>91</v>
      </c>
      <c r="I10" s="6">
        <v>27</v>
      </c>
      <c r="J10" s="6">
        <f>H10+I10</f>
        <v>118</v>
      </c>
      <c r="K10" s="6">
        <v>4</v>
      </c>
    </row>
    <row r="11" spans="1:11">
      <c r="A11" s="18">
        <v>5</v>
      </c>
      <c r="B11" s="10" t="s">
        <v>243</v>
      </c>
      <c r="C11" s="10" t="s">
        <v>20</v>
      </c>
      <c r="D11" s="6">
        <v>32</v>
      </c>
      <c r="E11" s="6"/>
      <c r="F11" s="9">
        <v>32</v>
      </c>
      <c r="G11" s="6">
        <v>29</v>
      </c>
      <c r="H11" s="6">
        <f>SUM(D11:G11)</f>
        <v>93</v>
      </c>
      <c r="I11" s="6">
        <v>24</v>
      </c>
      <c r="J11" s="6">
        <f>H11+I11</f>
        <v>117</v>
      </c>
      <c r="K11" s="6">
        <v>5</v>
      </c>
    </row>
    <row r="12" spans="1:11">
      <c r="A12" s="18">
        <v>6</v>
      </c>
      <c r="B12" s="10" t="s">
        <v>45</v>
      </c>
      <c r="C12" s="10" t="s">
        <v>23</v>
      </c>
      <c r="D12" s="6"/>
      <c r="E12" s="11">
        <v>40</v>
      </c>
      <c r="F12" s="6"/>
      <c r="G12" s="11">
        <v>40</v>
      </c>
      <c r="H12" s="6">
        <f>SUM(D12:G12)</f>
        <v>80</v>
      </c>
      <c r="I12" s="6">
        <v>33</v>
      </c>
      <c r="J12" s="6">
        <f>H12+I12</f>
        <v>113</v>
      </c>
      <c r="K12" s="6">
        <v>6</v>
      </c>
    </row>
    <row r="13" spans="1:11">
      <c r="A13" s="18">
        <v>7</v>
      </c>
      <c r="B13" s="10" t="s">
        <v>229</v>
      </c>
      <c r="C13" s="10" t="s">
        <v>20</v>
      </c>
      <c r="D13" s="6">
        <v>33</v>
      </c>
      <c r="E13" s="6"/>
      <c r="F13" s="6">
        <v>29</v>
      </c>
      <c r="G13" s="6"/>
      <c r="H13" s="6">
        <f>SUM(D13:G13)</f>
        <v>62</v>
      </c>
      <c r="I13" s="6">
        <v>28</v>
      </c>
      <c r="J13" s="6">
        <f>H13+I13</f>
        <v>90</v>
      </c>
      <c r="K13" s="6">
        <v>7</v>
      </c>
    </row>
    <row r="14" spans="1:11">
      <c r="A14" s="18">
        <v>8</v>
      </c>
      <c r="B14" s="5" t="s">
        <v>58</v>
      </c>
      <c r="C14" s="5" t="s">
        <v>20</v>
      </c>
      <c r="D14" s="6">
        <v>24</v>
      </c>
      <c r="E14" s="6"/>
      <c r="F14" s="6"/>
      <c r="G14" s="6">
        <v>27</v>
      </c>
      <c r="H14" s="6">
        <f>SUM(D14:G14)</f>
        <v>51</v>
      </c>
      <c r="I14" s="6">
        <v>25</v>
      </c>
      <c r="J14" s="6">
        <f>H14+I14</f>
        <v>76</v>
      </c>
      <c r="K14" s="6">
        <v>8</v>
      </c>
    </row>
    <row r="15" spans="1:11">
      <c r="A15" s="18">
        <v>9</v>
      </c>
      <c r="B15" s="10" t="s">
        <v>48</v>
      </c>
      <c r="C15" s="10" t="s">
        <v>20</v>
      </c>
      <c r="D15" s="5"/>
      <c r="E15" s="5"/>
      <c r="F15" s="11">
        <v>40</v>
      </c>
      <c r="G15" s="6">
        <v>0</v>
      </c>
      <c r="H15" s="6">
        <f>SUM(D15:G15)</f>
        <v>40</v>
      </c>
      <c r="I15" s="5">
        <v>31</v>
      </c>
      <c r="J15" s="6">
        <f>H15+I15</f>
        <v>71</v>
      </c>
      <c r="K15" s="6">
        <v>9</v>
      </c>
    </row>
    <row r="16" spans="1:11">
      <c r="A16" s="18">
        <v>10</v>
      </c>
      <c r="B16" s="10" t="s">
        <v>331</v>
      </c>
      <c r="C16" s="10" t="s">
        <v>332</v>
      </c>
      <c r="D16" s="6">
        <v>35</v>
      </c>
      <c r="E16" s="5"/>
      <c r="F16" s="5"/>
      <c r="G16" s="9"/>
      <c r="H16" s="6">
        <f>SUM(D16:G16)</f>
        <v>35</v>
      </c>
      <c r="I16" s="5">
        <v>35</v>
      </c>
      <c r="J16" s="6">
        <f>H16+I16</f>
        <v>70</v>
      </c>
      <c r="K16" s="6">
        <v>10</v>
      </c>
    </row>
    <row r="17" spans="1:11">
      <c r="A17" s="18">
        <v>11</v>
      </c>
      <c r="B17" s="5" t="s">
        <v>85</v>
      </c>
      <c r="C17" s="5" t="s">
        <v>20</v>
      </c>
      <c r="D17" s="6">
        <v>0</v>
      </c>
      <c r="E17" s="6"/>
      <c r="F17" s="6">
        <v>37</v>
      </c>
      <c r="G17" s="6">
        <v>0</v>
      </c>
      <c r="H17" s="6">
        <f>SUM(D17:G17)</f>
        <v>37</v>
      </c>
      <c r="I17" s="6">
        <v>29</v>
      </c>
      <c r="J17" s="6">
        <f>H17+I17</f>
        <v>66</v>
      </c>
      <c r="K17" s="6">
        <v>11</v>
      </c>
    </row>
    <row r="18" spans="1:11">
      <c r="A18" s="18">
        <v>12</v>
      </c>
      <c r="B18" s="10" t="s">
        <v>52</v>
      </c>
      <c r="C18" s="10" t="s">
        <v>304</v>
      </c>
      <c r="D18" s="6"/>
      <c r="E18" s="6"/>
      <c r="F18" s="6"/>
      <c r="G18" s="6">
        <v>31</v>
      </c>
      <c r="H18" s="6">
        <f>SUM(D18:G18)</f>
        <v>31</v>
      </c>
      <c r="I18" s="6">
        <v>30</v>
      </c>
      <c r="J18" s="6">
        <f>H18+I18</f>
        <v>61</v>
      </c>
      <c r="K18" s="6">
        <v>12</v>
      </c>
    </row>
    <row r="19" spans="1:11">
      <c r="A19" s="18">
        <v>13</v>
      </c>
      <c r="B19" s="5" t="s">
        <v>55</v>
      </c>
      <c r="C19" s="5" t="s">
        <v>20</v>
      </c>
      <c r="D19" s="6">
        <v>25</v>
      </c>
      <c r="E19" s="6"/>
      <c r="F19" s="6"/>
      <c r="G19" s="6">
        <v>32</v>
      </c>
      <c r="H19" s="6">
        <f>SUM(D19:G19)</f>
        <v>57</v>
      </c>
      <c r="I19" s="6">
        <v>0</v>
      </c>
      <c r="J19" s="6">
        <f>H19+I19</f>
        <v>57</v>
      </c>
      <c r="K19" s="6">
        <v>13</v>
      </c>
    </row>
    <row r="20" spans="1:11">
      <c r="A20" s="18">
        <v>14</v>
      </c>
      <c r="B20" s="5" t="s">
        <v>334</v>
      </c>
      <c r="C20" s="18" t="s">
        <v>20</v>
      </c>
      <c r="D20" s="6">
        <v>29</v>
      </c>
      <c r="E20" s="6"/>
      <c r="F20" s="11">
        <v>26</v>
      </c>
      <c r="G20" s="11">
        <v>0</v>
      </c>
      <c r="H20" s="6">
        <f>SUM(D20:G20)</f>
        <v>55</v>
      </c>
      <c r="I20" s="6">
        <v>0</v>
      </c>
      <c r="J20" s="6">
        <f>H20+I20</f>
        <v>55</v>
      </c>
      <c r="K20" s="6">
        <v>14</v>
      </c>
    </row>
    <row r="21" spans="1:11">
      <c r="A21" s="18">
        <v>15</v>
      </c>
      <c r="B21" s="5" t="s">
        <v>337</v>
      </c>
      <c r="C21" s="5" t="s">
        <v>328</v>
      </c>
      <c r="D21" s="6">
        <v>23</v>
      </c>
      <c r="E21" s="6">
        <v>31</v>
      </c>
      <c r="F21" s="6"/>
      <c r="G21" s="6"/>
      <c r="H21" s="6">
        <f>SUM(D21:G21)</f>
        <v>54</v>
      </c>
      <c r="I21" s="6"/>
      <c r="J21" s="6">
        <f>H21+I21</f>
        <v>54</v>
      </c>
      <c r="K21" s="6">
        <v>15</v>
      </c>
    </row>
    <row r="22" spans="1:11">
      <c r="A22" s="18">
        <v>16</v>
      </c>
      <c r="B22" s="5" t="s">
        <v>336</v>
      </c>
      <c r="C22" s="5" t="s">
        <v>86</v>
      </c>
      <c r="D22" s="6">
        <v>27</v>
      </c>
      <c r="E22" s="6"/>
      <c r="F22" s="6">
        <v>27</v>
      </c>
      <c r="G22" s="6"/>
      <c r="H22" s="6">
        <f>SUM(D22:G22)</f>
        <v>54</v>
      </c>
      <c r="I22" s="6"/>
      <c r="J22" s="6">
        <f>H22+I22</f>
        <v>54</v>
      </c>
      <c r="K22" s="6">
        <v>15</v>
      </c>
    </row>
    <row r="23" spans="1:11">
      <c r="A23" s="18">
        <v>17</v>
      </c>
      <c r="B23" s="10" t="s">
        <v>61</v>
      </c>
      <c r="C23" s="10" t="s">
        <v>20</v>
      </c>
      <c r="D23" s="6">
        <v>26</v>
      </c>
      <c r="E23" s="6"/>
      <c r="F23" s="6"/>
      <c r="G23" s="6">
        <v>26</v>
      </c>
      <c r="H23" s="6">
        <f>SUM(D23:G23)</f>
        <v>52</v>
      </c>
      <c r="I23" s="6"/>
      <c r="J23" s="6">
        <f>H23+I23</f>
        <v>52</v>
      </c>
      <c r="K23" s="6">
        <v>17</v>
      </c>
    </row>
    <row r="24" spans="1:11">
      <c r="A24" s="18">
        <v>18</v>
      </c>
      <c r="B24" s="5" t="s">
        <v>81</v>
      </c>
      <c r="C24" s="5" t="s">
        <v>51</v>
      </c>
      <c r="D24" s="6">
        <v>35</v>
      </c>
      <c r="E24" s="6"/>
      <c r="F24" s="6"/>
      <c r="G24" s="6"/>
      <c r="H24" s="6">
        <f>SUM(D24:G24)</f>
        <v>35</v>
      </c>
      <c r="I24" s="6"/>
      <c r="J24" s="6">
        <f>H24+I24</f>
        <v>35</v>
      </c>
      <c r="K24" s="6">
        <v>18</v>
      </c>
    </row>
    <row r="25" spans="1:11">
      <c r="A25" s="18">
        <v>19</v>
      </c>
      <c r="B25" s="10" t="s">
        <v>343</v>
      </c>
      <c r="C25" s="10" t="s">
        <v>86</v>
      </c>
      <c r="D25" s="5"/>
      <c r="E25" s="9">
        <v>33</v>
      </c>
      <c r="F25" s="5"/>
      <c r="G25" s="5"/>
      <c r="H25" s="6">
        <f>SUM(D25:G25)</f>
        <v>33</v>
      </c>
      <c r="I25" s="5"/>
      <c r="J25" s="6">
        <f>H25+I25</f>
        <v>33</v>
      </c>
      <c r="K25" s="6">
        <v>19</v>
      </c>
    </row>
    <row r="26" spans="1:11">
      <c r="A26" s="18">
        <v>20</v>
      </c>
      <c r="B26" s="7" t="s">
        <v>506</v>
      </c>
      <c r="C26" s="7" t="s">
        <v>332</v>
      </c>
      <c r="D26" s="5"/>
      <c r="E26" s="5"/>
      <c r="F26" s="5"/>
      <c r="G26" s="5"/>
      <c r="H26" s="6">
        <f>SUM(D26:G26)</f>
        <v>0</v>
      </c>
      <c r="I26" s="6">
        <v>33</v>
      </c>
      <c r="J26" s="6">
        <f>H26+I26</f>
        <v>33</v>
      </c>
      <c r="K26" s="6">
        <v>19</v>
      </c>
    </row>
    <row r="27" spans="1:11">
      <c r="A27" s="18">
        <v>21</v>
      </c>
      <c r="B27" s="5" t="s">
        <v>53</v>
      </c>
      <c r="C27" s="5" t="s">
        <v>23</v>
      </c>
      <c r="D27" s="6">
        <v>0</v>
      </c>
      <c r="E27" s="6"/>
      <c r="F27" s="6">
        <v>31</v>
      </c>
      <c r="G27" s="6"/>
      <c r="H27" s="6">
        <f>SUM(D27:G27)</f>
        <v>31</v>
      </c>
      <c r="I27" s="6"/>
      <c r="J27" s="6">
        <f>H27+I27</f>
        <v>31</v>
      </c>
      <c r="K27" s="6">
        <v>21</v>
      </c>
    </row>
    <row r="28" spans="1:11">
      <c r="A28" s="18">
        <v>22</v>
      </c>
      <c r="B28" s="5" t="s">
        <v>230</v>
      </c>
      <c r="C28" s="18" t="s">
        <v>20</v>
      </c>
      <c r="D28" s="13">
        <v>30</v>
      </c>
      <c r="E28" s="11"/>
      <c r="F28" s="6"/>
      <c r="G28" s="6"/>
      <c r="H28" s="6">
        <f>SUM(D28:G28)</f>
        <v>30</v>
      </c>
      <c r="I28" s="11"/>
      <c r="J28" s="6">
        <f>H28+I28</f>
        <v>30</v>
      </c>
      <c r="K28" s="6">
        <v>22</v>
      </c>
    </row>
    <row r="29" spans="1:11">
      <c r="A29" s="18">
        <v>23</v>
      </c>
      <c r="B29" s="5" t="s">
        <v>84</v>
      </c>
      <c r="C29" s="5" t="s">
        <v>20</v>
      </c>
      <c r="D29" s="6">
        <v>0</v>
      </c>
      <c r="E29" s="6"/>
      <c r="F29" s="6"/>
      <c r="G29" s="6">
        <v>30</v>
      </c>
      <c r="H29" s="6">
        <f>SUM(D29:G29)</f>
        <v>30</v>
      </c>
      <c r="I29" s="6"/>
      <c r="J29" s="6">
        <f>H29+I29</f>
        <v>30</v>
      </c>
      <c r="K29" s="6">
        <v>22</v>
      </c>
    </row>
    <row r="30" spans="1:11">
      <c r="A30" s="18">
        <v>24</v>
      </c>
      <c r="B30" s="5" t="s">
        <v>335</v>
      </c>
      <c r="C30" s="5" t="s">
        <v>332</v>
      </c>
      <c r="D30" s="6">
        <v>28</v>
      </c>
      <c r="E30" s="6"/>
      <c r="F30" s="6"/>
      <c r="G30" s="6"/>
      <c r="H30" s="6">
        <f>SUM(D30:G30)</f>
        <v>28</v>
      </c>
      <c r="I30" s="6"/>
      <c r="J30" s="6">
        <f>H30+I30</f>
        <v>28</v>
      </c>
      <c r="K30" s="6">
        <v>24</v>
      </c>
    </row>
    <row r="31" spans="1:11">
      <c r="A31" s="18">
        <v>25</v>
      </c>
      <c r="B31" s="7" t="s">
        <v>507</v>
      </c>
      <c r="C31" s="7" t="s">
        <v>508</v>
      </c>
      <c r="D31" s="5"/>
      <c r="E31" s="5"/>
      <c r="F31" s="5"/>
      <c r="G31" s="5"/>
      <c r="H31" s="6">
        <f>SUM(D31:G31)</f>
        <v>0</v>
      </c>
      <c r="I31" s="6">
        <v>26</v>
      </c>
      <c r="J31" s="6">
        <f>H31+I31</f>
        <v>26</v>
      </c>
      <c r="K31" s="6">
        <v>25</v>
      </c>
    </row>
    <row r="32" spans="1:11">
      <c r="A32" s="18">
        <v>26</v>
      </c>
      <c r="B32" s="5" t="s">
        <v>338</v>
      </c>
      <c r="C32" s="5" t="s">
        <v>328</v>
      </c>
      <c r="D32" s="6">
        <v>22</v>
      </c>
      <c r="E32" s="6"/>
      <c r="F32" s="6"/>
      <c r="G32" s="6"/>
      <c r="H32" s="6">
        <f>SUM(D32:G32)</f>
        <v>22</v>
      </c>
      <c r="I32" s="6"/>
      <c r="J32" s="6">
        <f>H32+I32</f>
        <v>22</v>
      </c>
      <c r="K32" s="6">
        <v>26</v>
      </c>
    </row>
    <row r="33" spans="1:11">
      <c r="A33" s="18">
        <v>27</v>
      </c>
      <c r="B33" s="5" t="s">
        <v>340</v>
      </c>
      <c r="C33" s="5" t="s">
        <v>332</v>
      </c>
      <c r="D33" s="6">
        <v>0</v>
      </c>
      <c r="E33" s="6"/>
      <c r="F33" s="6"/>
      <c r="G33" s="6"/>
      <c r="H33" s="6">
        <f>SUM(D33:G33)</f>
        <v>0</v>
      </c>
      <c r="I33" s="6"/>
      <c r="J33" s="6">
        <f>H33+I33</f>
        <v>0</v>
      </c>
      <c r="K33" s="6">
        <v>27</v>
      </c>
    </row>
    <row r="34" spans="1:11">
      <c r="A34" s="18">
        <v>28</v>
      </c>
      <c r="B34" s="5" t="s">
        <v>341</v>
      </c>
      <c r="C34" s="5" t="s">
        <v>332</v>
      </c>
      <c r="D34" s="6">
        <v>0</v>
      </c>
      <c r="E34" s="6"/>
      <c r="F34" s="6"/>
      <c r="G34" s="6"/>
      <c r="H34" s="6">
        <f>SUM(D34:G34)</f>
        <v>0</v>
      </c>
      <c r="I34" s="6"/>
      <c r="J34" s="6">
        <f>H34+I34</f>
        <v>0</v>
      </c>
      <c r="K34" s="6">
        <v>27</v>
      </c>
    </row>
    <row r="35" spans="1:11">
      <c r="A35" s="18">
        <v>29</v>
      </c>
      <c r="B35" s="5" t="s">
        <v>509</v>
      </c>
      <c r="C35" s="5" t="s">
        <v>332</v>
      </c>
      <c r="D35" s="6">
        <v>0</v>
      </c>
      <c r="E35" s="6"/>
      <c r="F35" s="6"/>
      <c r="G35" s="6"/>
      <c r="H35" s="6">
        <f>SUM(D35:G35)</f>
        <v>0</v>
      </c>
      <c r="I35" s="6">
        <v>0</v>
      </c>
      <c r="J35" s="6">
        <f>H35+I35</f>
        <v>0</v>
      </c>
      <c r="K35" s="6">
        <v>27</v>
      </c>
    </row>
    <row r="36" spans="1:11">
      <c r="A36" s="18">
        <v>30</v>
      </c>
      <c r="B36" s="5" t="s">
        <v>339</v>
      </c>
      <c r="C36" s="5" t="s">
        <v>328</v>
      </c>
      <c r="D36" s="6">
        <v>0</v>
      </c>
      <c r="E36" s="6"/>
      <c r="F36" s="6"/>
      <c r="G36" s="6"/>
      <c r="H36" s="6">
        <f>SUM(D36:G36)</f>
        <v>0</v>
      </c>
      <c r="I36" s="6"/>
      <c r="J36" s="6">
        <f>H36+I36</f>
        <v>0</v>
      </c>
      <c r="K36" s="6">
        <v>27</v>
      </c>
    </row>
    <row r="37" spans="1:11">
      <c r="A37" s="18">
        <v>31</v>
      </c>
      <c r="B37" s="10" t="s">
        <v>344</v>
      </c>
      <c r="C37" s="10" t="s">
        <v>86</v>
      </c>
      <c r="D37" s="5"/>
      <c r="E37" s="9">
        <v>0</v>
      </c>
      <c r="F37" s="5"/>
      <c r="G37" s="5"/>
      <c r="H37" s="6">
        <f>SUM(D37:G37)</f>
        <v>0</v>
      </c>
      <c r="I37" s="5"/>
      <c r="J37" s="6">
        <f>H37+I37</f>
        <v>0</v>
      </c>
      <c r="K37" s="6">
        <v>27</v>
      </c>
    </row>
    <row r="38" spans="1:11">
      <c r="A38" s="18">
        <v>32</v>
      </c>
      <c r="B38" s="10" t="s">
        <v>315</v>
      </c>
      <c r="C38" s="10" t="s">
        <v>20</v>
      </c>
      <c r="D38" s="6"/>
      <c r="E38" s="6"/>
      <c r="F38" s="6"/>
      <c r="G38" s="6">
        <v>0</v>
      </c>
      <c r="H38" s="6">
        <f>SUM(D38:G38)</f>
        <v>0</v>
      </c>
      <c r="I38" s="6"/>
      <c r="J38" s="6">
        <f>H38+I38</f>
        <v>0</v>
      </c>
      <c r="K38" s="6">
        <v>27</v>
      </c>
    </row>
    <row r="39" spans="1:11">
      <c r="A39" s="18">
        <v>33</v>
      </c>
      <c r="B39" s="7" t="s">
        <v>510</v>
      </c>
      <c r="C39" s="7" t="s">
        <v>20</v>
      </c>
      <c r="D39" s="5"/>
      <c r="E39" s="5"/>
      <c r="F39" s="5"/>
      <c r="G39" s="5"/>
      <c r="H39" s="6">
        <f>SUM(D39:G39)</f>
        <v>0</v>
      </c>
      <c r="I39" s="6">
        <v>0</v>
      </c>
      <c r="J39" s="6">
        <f>H39+I39</f>
        <v>0</v>
      </c>
      <c r="K39" s="6">
        <v>27</v>
      </c>
    </row>
  </sheetData>
  <sortState ref="B7:K39">
    <sortCondition ref="K7:K39"/>
  </sortState>
  <mergeCells count="5">
    <mergeCell ref="A1:K1"/>
    <mergeCell ref="A2:K2"/>
    <mergeCell ref="A3:K3"/>
    <mergeCell ref="A4:K4"/>
    <mergeCell ref="A5:B5"/>
  </mergeCells>
  <pageMargins left="0.7" right="0.7" top="0.75" bottom="0.75" header="0.3" footer="0.3"/>
  <pageSetup paperSize="9" scale="6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topLeftCell="A5" zoomScaleNormal="100" zoomScaleSheetLayoutView="100" workbookViewId="0">
      <selection activeCell="H27" sqref="H27"/>
    </sheetView>
  </sheetViews>
  <sheetFormatPr defaultRowHeight="15"/>
  <cols>
    <col min="1" max="1" width="4.140625" customWidth="1"/>
    <col min="2" max="2" width="24.28515625" customWidth="1"/>
    <col min="3" max="3" width="27.85546875" customWidth="1"/>
  </cols>
  <sheetData>
    <row r="1" spans="1:11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3.75" customHeight="1">
      <c r="A3" s="25" t="s">
        <v>291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5.2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 customHeight="1">
      <c r="A5" s="27" t="s">
        <v>87</v>
      </c>
      <c r="B5" s="27"/>
      <c r="C5" s="1"/>
      <c r="D5" s="2"/>
      <c r="E5" s="2"/>
      <c r="F5" s="2"/>
      <c r="G5" s="2"/>
      <c r="H5" s="2"/>
      <c r="I5" s="2"/>
      <c r="J5" s="2"/>
      <c r="K5" s="2"/>
    </row>
    <row r="6" spans="1:11" ht="30">
      <c r="A6" s="22" t="s">
        <v>3</v>
      </c>
      <c r="B6" s="22" t="s">
        <v>4</v>
      </c>
      <c r="C6" s="22" t="s">
        <v>5</v>
      </c>
      <c r="D6" s="4" t="s">
        <v>286</v>
      </c>
      <c r="E6" s="4" t="s">
        <v>287</v>
      </c>
      <c r="F6" s="4" t="s">
        <v>288</v>
      </c>
      <c r="G6" s="4" t="s">
        <v>289</v>
      </c>
      <c r="H6" s="4" t="s">
        <v>285</v>
      </c>
      <c r="I6" s="4" t="s">
        <v>290</v>
      </c>
      <c r="J6" s="4" t="s">
        <v>257</v>
      </c>
      <c r="K6" s="4" t="s">
        <v>6</v>
      </c>
    </row>
    <row r="7" spans="1:11">
      <c r="A7" s="17">
        <v>1</v>
      </c>
      <c r="B7" s="5" t="s">
        <v>93</v>
      </c>
      <c r="C7" s="5" t="s">
        <v>11</v>
      </c>
      <c r="D7" s="6">
        <v>37</v>
      </c>
      <c r="E7" s="11">
        <v>40</v>
      </c>
      <c r="F7" s="13">
        <v>37</v>
      </c>
      <c r="G7" s="13">
        <v>32</v>
      </c>
      <c r="H7" s="6">
        <f>D7+E7+F7</f>
        <v>114</v>
      </c>
      <c r="I7" s="11">
        <v>40</v>
      </c>
      <c r="J7" s="6">
        <f>I7+H7</f>
        <v>154</v>
      </c>
      <c r="K7" s="11">
        <v>1</v>
      </c>
    </row>
    <row r="8" spans="1:11">
      <c r="A8" s="17">
        <v>2</v>
      </c>
      <c r="B8" s="7" t="s">
        <v>70</v>
      </c>
      <c r="C8" s="7" t="s">
        <v>40</v>
      </c>
      <c r="D8" s="6">
        <v>30</v>
      </c>
      <c r="E8" s="6"/>
      <c r="F8" s="11">
        <v>40</v>
      </c>
      <c r="G8" s="11">
        <v>40</v>
      </c>
      <c r="H8" s="6">
        <f>SUM(D8:G8)</f>
        <v>110</v>
      </c>
      <c r="I8" s="6">
        <v>32</v>
      </c>
      <c r="J8" s="6">
        <f>I8+H8</f>
        <v>142</v>
      </c>
      <c r="K8" s="11">
        <v>2</v>
      </c>
    </row>
    <row r="9" spans="1:11">
      <c r="A9" s="17">
        <v>3</v>
      </c>
      <c r="B9" s="5" t="s">
        <v>72</v>
      </c>
      <c r="C9" s="5" t="s">
        <v>345</v>
      </c>
      <c r="D9" s="11">
        <v>40</v>
      </c>
      <c r="E9" s="6">
        <v>33</v>
      </c>
      <c r="F9" s="6"/>
      <c r="G9" s="6">
        <v>35</v>
      </c>
      <c r="H9" s="6">
        <f>SUM(D9:G9)</f>
        <v>108</v>
      </c>
      <c r="I9" s="6">
        <v>33</v>
      </c>
      <c r="J9" s="6">
        <f>I9+H9</f>
        <v>141</v>
      </c>
      <c r="K9" s="11">
        <v>3</v>
      </c>
    </row>
    <row r="10" spans="1:11">
      <c r="A10" s="18">
        <v>4</v>
      </c>
      <c r="B10" s="7" t="s">
        <v>278</v>
      </c>
      <c r="C10" s="7" t="s">
        <v>78</v>
      </c>
      <c r="D10" s="6">
        <v>26</v>
      </c>
      <c r="E10" s="6">
        <v>32</v>
      </c>
      <c r="F10" s="6">
        <v>35</v>
      </c>
      <c r="G10" s="6">
        <v>33</v>
      </c>
      <c r="H10" s="6">
        <f>E10+F10+G10</f>
        <v>100</v>
      </c>
      <c r="I10" s="6">
        <v>35</v>
      </c>
      <c r="J10" s="6">
        <f>I10+H10</f>
        <v>135</v>
      </c>
      <c r="K10" s="6">
        <v>4</v>
      </c>
    </row>
    <row r="11" spans="1:11">
      <c r="A11" s="18">
        <v>5</v>
      </c>
      <c r="B11" s="5" t="s">
        <v>94</v>
      </c>
      <c r="C11" s="5" t="s">
        <v>11</v>
      </c>
      <c r="D11" s="6">
        <v>27</v>
      </c>
      <c r="E11" s="6"/>
      <c r="F11" s="6">
        <v>29</v>
      </c>
      <c r="G11" s="6">
        <v>37</v>
      </c>
      <c r="H11" s="6">
        <f>SUM(D11:G11)</f>
        <v>93</v>
      </c>
      <c r="I11" s="6">
        <v>37</v>
      </c>
      <c r="J11" s="6">
        <f>I11+H11</f>
        <v>130</v>
      </c>
      <c r="K11" s="6">
        <v>5</v>
      </c>
    </row>
    <row r="12" spans="1:11">
      <c r="A12" s="18">
        <v>6</v>
      </c>
      <c r="B12" s="5" t="s">
        <v>64</v>
      </c>
      <c r="C12" s="5" t="s">
        <v>56</v>
      </c>
      <c r="D12" s="13">
        <v>35</v>
      </c>
      <c r="E12" s="13">
        <v>31</v>
      </c>
      <c r="F12" s="6">
        <v>30</v>
      </c>
      <c r="G12" s="6">
        <v>30</v>
      </c>
      <c r="H12" s="6">
        <f>D12+E12+F12</f>
        <v>96</v>
      </c>
      <c r="I12" s="6">
        <v>29</v>
      </c>
      <c r="J12" s="6">
        <f>I12+H12</f>
        <v>125</v>
      </c>
      <c r="K12" s="6">
        <v>6</v>
      </c>
    </row>
    <row r="13" spans="1:11">
      <c r="A13" s="18">
        <v>7</v>
      </c>
      <c r="B13" s="5" t="s">
        <v>346</v>
      </c>
      <c r="C13" s="5" t="s">
        <v>20</v>
      </c>
      <c r="D13" s="6">
        <v>28</v>
      </c>
      <c r="E13" s="6"/>
      <c r="F13" s="6">
        <v>31</v>
      </c>
      <c r="G13" s="6">
        <v>28</v>
      </c>
      <c r="H13" s="6">
        <f>SUM(D13:G13)</f>
        <v>87</v>
      </c>
      <c r="I13" s="6">
        <v>31</v>
      </c>
      <c r="J13" s="6">
        <f>I13+H13</f>
        <v>118</v>
      </c>
      <c r="K13" s="6">
        <v>7</v>
      </c>
    </row>
    <row r="14" spans="1:11">
      <c r="A14" s="18">
        <v>8</v>
      </c>
      <c r="B14" s="5" t="s">
        <v>71</v>
      </c>
      <c r="C14" s="5" t="s">
        <v>40</v>
      </c>
      <c r="D14" s="6">
        <v>21</v>
      </c>
      <c r="E14" s="6">
        <v>37</v>
      </c>
      <c r="F14" s="6">
        <v>32</v>
      </c>
      <c r="G14" s="6">
        <v>0</v>
      </c>
      <c r="H14" s="6">
        <f>SUM(D14:G14)</f>
        <v>90</v>
      </c>
      <c r="I14" s="6">
        <v>26</v>
      </c>
      <c r="J14" s="6">
        <f>I14+H14</f>
        <v>116</v>
      </c>
      <c r="K14" s="6">
        <v>8</v>
      </c>
    </row>
    <row r="15" spans="1:11">
      <c r="A15" s="18">
        <v>9</v>
      </c>
      <c r="B15" s="5" t="s">
        <v>97</v>
      </c>
      <c r="C15" s="5" t="s">
        <v>20</v>
      </c>
      <c r="D15" s="6">
        <v>33</v>
      </c>
      <c r="E15" s="6"/>
      <c r="F15" s="6">
        <v>33</v>
      </c>
      <c r="G15" s="6"/>
      <c r="H15" s="6">
        <f>SUM(D15:G15)</f>
        <v>66</v>
      </c>
      <c r="I15" s="6">
        <v>30</v>
      </c>
      <c r="J15" s="6">
        <f>I15+H15</f>
        <v>96</v>
      </c>
      <c r="K15" s="6">
        <v>9</v>
      </c>
    </row>
    <row r="16" spans="1:11">
      <c r="A16" s="18">
        <v>10</v>
      </c>
      <c r="B16" s="7" t="s">
        <v>73</v>
      </c>
      <c r="C16" s="7" t="s">
        <v>40</v>
      </c>
      <c r="D16" s="6"/>
      <c r="E16" s="6">
        <v>27</v>
      </c>
      <c r="F16" s="6">
        <v>25</v>
      </c>
      <c r="G16" s="6">
        <v>0</v>
      </c>
      <c r="H16" s="6">
        <f>SUM(D16:G16)</f>
        <v>52</v>
      </c>
      <c r="I16" s="6">
        <v>27</v>
      </c>
      <c r="J16" s="6">
        <f>I16+H16</f>
        <v>79</v>
      </c>
      <c r="K16" s="6">
        <v>10</v>
      </c>
    </row>
    <row r="17" spans="1:11">
      <c r="A17" s="18">
        <v>11</v>
      </c>
      <c r="B17" s="5" t="s">
        <v>96</v>
      </c>
      <c r="C17" s="5" t="s">
        <v>20</v>
      </c>
      <c r="D17" s="6">
        <v>31</v>
      </c>
      <c r="E17" s="6"/>
      <c r="F17" s="6">
        <v>0</v>
      </c>
      <c r="G17" s="6">
        <v>29</v>
      </c>
      <c r="H17" s="6">
        <f>SUM(D17:G17)</f>
        <v>60</v>
      </c>
      <c r="I17" s="6"/>
      <c r="J17" s="6">
        <f>I17+H17</f>
        <v>60</v>
      </c>
      <c r="K17" s="6">
        <v>11</v>
      </c>
    </row>
    <row r="18" spans="1:11">
      <c r="A18" s="18">
        <v>12</v>
      </c>
      <c r="B18" s="5" t="s">
        <v>98</v>
      </c>
      <c r="C18" s="5" t="s">
        <v>20</v>
      </c>
      <c r="D18" s="6"/>
      <c r="E18" s="6"/>
      <c r="F18" s="6">
        <v>26</v>
      </c>
      <c r="G18" s="6">
        <v>31</v>
      </c>
      <c r="H18" s="6">
        <f>SUM(D18:G18)</f>
        <v>57</v>
      </c>
      <c r="I18" s="6"/>
      <c r="J18" s="6">
        <f>I18+H18</f>
        <v>57</v>
      </c>
      <c r="K18" s="6">
        <v>12</v>
      </c>
    </row>
    <row r="19" spans="1:11">
      <c r="A19" s="18">
        <v>13</v>
      </c>
      <c r="B19" s="7" t="s">
        <v>347</v>
      </c>
      <c r="C19" s="7" t="s">
        <v>56</v>
      </c>
      <c r="D19" s="6">
        <v>32</v>
      </c>
      <c r="E19" s="6">
        <v>25</v>
      </c>
      <c r="F19" s="6"/>
      <c r="G19" s="6">
        <v>0</v>
      </c>
      <c r="H19" s="6">
        <f>SUM(D19:G19)</f>
        <v>57</v>
      </c>
      <c r="I19" s="6"/>
      <c r="J19" s="6">
        <f>I19+H19</f>
        <v>57</v>
      </c>
      <c r="K19" s="6">
        <v>12</v>
      </c>
    </row>
    <row r="20" spans="1:11">
      <c r="A20" s="18">
        <v>14</v>
      </c>
      <c r="B20" s="5" t="s">
        <v>92</v>
      </c>
      <c r="C20" s="5" t="s">
        <v>78</v>
      </c>
      <c r="D20" s="6"/>
      <c r="E20" s="6">
        <v>35</v>
      </c>
      <c r="F20" s="6"/>
      <c r="G20" s="6"/>
      <c r="H20" s="6">
        <f>SUM(D20:G20)</f>
        <v>35</v>
      </c>
      <c r="I20" s="6"/>
      <c r="J20" s="6">
        <f>I20+H20</f>
        <v>35</v>
      </c>
      <c r="K20" s="6">
        <v>14</v>
      </c>
    </row>
    <row r="21" spans="1:11">
      <c r="A21" s="18">
        <v>15</v>
      </c>
      <c r="B21" s="5" t="s">
        <v>67</v>
      </c>
      <c r="C21" s="5" t="s">
        <v>219</v>
      </c>
      <c r="D21" s="6"/>
      <c r="E21" s="6">
        <v>30</v>
      </c>
      <c r="F21" s="6"/>
      <c r="G21" s="6"/>
      <c r="H21" s="6">
        <f>SUM(D21:G21)</f>
        <v>30</v>
      </c>
      <c r="I21" s="6"/>
      <c r="J21" s="6">
        <f>I21+H21</f>
        <v>30</v>
      </c>
      <c r="K21" s="6">
        <v>15</v>
      </c>
    </row>
    <row r="22" spans="1:11">
      <c r="A22" s="18">
        <v>16</v>
      </c>
      <c r="B22" s="5" t="s">
        <v>349</v>
      </c>
      <c r="C22" s="5" t="s">
        <v>78</v>
      </c>
      <c r="D22" s="6"/>
      <c r="E22" s="6">
        <v>29</v>
      </c>
      <c r="F22" s="6"/>
      <c r="G22" s="6"/>
      <c r="H22" s="6">
        <f>SUM(D22:G22)</f>
        <v>29</v>
      </c>
      <c r="I22" s="6"/>
      <c r="J22" s="6">
        <f>I22+H22</f>
        <v>29</v>
      </c>
      <c r="K22" s="6">
        <v>16</v>
      </c>
    </row>
    <row r="23" spans="1:11">
      <c r="A23" s="18">
        <v>17</v>
      </c>
      <c r="B23" s="7" t="s">
        <v>95</v>
      </c>
      <c r="C23" s="7" t="s">
        <v>357</v>
      </c>
      <c r="D23" s="6">
        <v>29</v>
      </c>
      <c r="E23" s="6"/>
      <c r="F23" s="6"/>
      <c r="G23" s="6"/>
      <c r="H23" s="6">
        <f>SUM(D23:G23)</f>
        <v>29</v>
      </c>
      <c r="I23" s="6"/>
      <c r="J23" s="6">
        <f>I23+H23</f>
        <v>29</v>
      </c>
      <c r="K23" s="6">
        <v>16</v>
      </c>
    </row>
    <row r="24" spans="1:11">
      <c r="A24" s="18">
        <v>18</v>
      </c>
      <c r="B24" s="7" t="s">
        <v>469</v>
      </c>
      <c r="C24" s="7" t="s">
        <v>332</v>
      </c>
      <c r="D24" s="5"/>
      <c r="E24" s="5"/>
      <c r="F24" s="5"/>
      <c r="G24" s="5"/>
      <c r="H24" s="6">
        <f>SUM(D24:G24)</f>
        <v>0</v>
      </c>
      <c r="I24" s="6">
        <v>28</v>
      </c>
      <c r="J24" s="6">
        <f>I24+H24</f>
        <v>28</v>
      </c>
      <c r="K24" s="6">
        <v>18</v>
      </c>
    </row>
    <row r="25" spans="1:11">
      <c r="A25" s="18">
        <v>19</v>
      </c>
      <c r="B25" s="5" t="s">
        <v>350</v>
      </c>
      <c r="C25" s="5" t="s">
        <v>86</v>
      </c>
      <c r="D25" s="6"/>
      <c r="E25" s="6">
        <v>28</v>
      </c>
      <c r="F25" s="6"/>
      <c r="G25" s="6"/>
      <c r="H25" s="6">
        <f>SUM(D25:G25)</f>
        <v>28</v>
      </c>
      <c r="I25" s="6"/>
      <c r="J25" s="6">
        <f>I25+H25</f>
        <v>28</v>
      </c>
      <c r="K25" s="6">
        <v>19</v>
      </c>
    </row>
    <row r="26" spans="1:11">
      <c r="A26" s="18">
        <v>20</v>
      </c>
      <c r="B26" s="7" t="s">
        <v>222</v>
      </c>
      <c r="C26" s="7" t="s">
        <v>219</v>
      </c>
      <c r="D26" s="6"/>
      <c r="E26" s="6"/>
      <c r="F26" s="6">
        <v>28</v>
      </c>
      <c r="G26" s="6"/>
      <c r="H26" s="6">
        <f>SUM(D26:G26)</f>
        <v>28</v>
      </c>
      <c r="I26" s="6"/>
      <c r="J26" s="6">
        <f>I26+H26</f>
        <v>28</v>
      </c>
      <c r="K26" s="6">
        <v>19</v>
      </c>
    </row>
    <row r="27" spans="1:11">
      <c r="A27" s="18">
        <v>21</v>
      </c>
      <c r="B27" s="5" t="s">
        <v>99</v>
      </c>
      <c r="C27" s="5" t="s">
        <v>219</v>
      </c>
      <c r="D27" s="6"/>
      <c r="E27" s="6"/>
      <c r="F27" s="6">
        <v>27</v>
      </c>
      <c r="G27" s="6"/>
      <c r="H27" s="6">
        <f>SUM(D27:G27)</f>
        <v>27</v>
      </c>
      <c r="I27" s="6"/>
      <c r="J27" s="6">
        <f>I27+H27</f>
        <v>27</v>
      </c>
      <c r="K27" s="6">
        <v>21</v>
      </c>
    </row>
    <row r="28" spans="1:11">
      <c r="A28" s="18">
        <v>22</v>
      </c>
      <c r="B28" s="5" t="s">
        <v>351</v>
      </c>
      <c r="C28" s="5" t="s">
        <v>86</v>
      </c>
      <c r="D28" s="6"/>
      <c r="E28" s="6">
        <v>26</v>
      </c>
      <c r="F28" s="6"/>
      <c r="G28" s="6"/>
      <c r="H28" s="6">
        <f>SUM(D28:G28)</f>
        <v>26</v>
      </c>
      <c r="I28" s="6"/>
      <c r="J28" s="6">
        <f>I28+H28</f>
        <v>26</v>
      </c>
      <c r="K28" s="6">
        <v>22</v>
      </c>
    </row>
    <row r="29" spans="1:11">
      <c r="A29" s="18">
        <v>23</v>
      </c>
      <c r="B29" s="7" t="s">
        <v>470</v>
      </c>
      <c r="C29" s="7" t="s">
        <v>357</v>
      </c>
      <c r="D29" s="5"/>
      <c r="E29" s="5"/>
      <c r="F29" s="5"/>
      <c r="G29" s="5"/>
      <c r="H29" s="6">
        <f>SUM(D29:G29)</f>
        <v>0</v>
      </c>
      <c r="I29" s="6">
        <v>25</v>
      </c>
      <c r="J29" s="6">
        <f>I29+H29</f>
        <v>25</v>
      </c>
      <c r="K29" s="6">
        <v>23</v>
      </c>
    </row>
    <row r="30" spans="1:11">
      <c r="A30" s="18">
        <v>24</v>
      </c>
      <c r="B30" s="7" t="s">
        <v>358</v>
      </c>
      <c r="C30" s="7" t="s">
        <v>328</v>
      </c>
      <c r="D30" s="6">
        <v>25</v>
      </c>
      <c r="E30" s="6"/>
      <c r="F30" s="6"/>
      <c r="G30" s="6"/>
      <c r="H30" s="6">
        <f>SUM(D30:G30)</f>
        <v>25</v>
      </c>
      <c r="I30" s="6"/>
      <c r="J30" s="6">
        <f>I30+H30</f>
        <v>25</v>
      </c>
      <c r="K30" s="6">
        <v>24</v>
      </c>
    </row>
    <row r="31" spans="1:11">
      <c r="A31" s="18">
        <v>25</v>
      </c>
      <c r="B31" s="7" t="s">
        <v>352</v>
      </c>
      <c r="C31" s="7" t="s">
        <v>86</v>
      </c>
      <c r="D31" s="5"/>
      <c r="E31" s="9">
        <v>24</v>
      </c>
      <c r="F31" s="5"/>
      <c r="G31" s="5"/>
      <c r="H31" s="6">
        <f>SUM(D31:G31)</f>
        <v>24</v>
      </c>
      <c r="I31" s="5"/>
      <c r="J31" s="6">
        <f>I31+H31</f>
        <v>24</v>
      </c>
      <c r="K31" s="6">
        <v>25</v>
      </c>
    </row>
    <row r="32" spans="1:11">
      <c r="A32" s="18">
        <v>26</v>
      </c>
      <c r="B32" s="7" t="s">
        <v>359</v>
      </c>
      <c r="C32" s="7" t="s">
        <v>332</v>
      </c>
      <c r="D32" s="6">
        <v>24</v>
      </c>
      <c r="E32" s="6"/>
      <c r="F32" s="6"/>
      <c r="G32" s="6"/>
      <c r="H32" s="6">
        <f>SUM(D32:G32)</f>
        <v>24</v>
      </c>
      <c r="I32" s="6"/>
      <c r="J32" s="6">
        <f>I32+H32</f>
        <v>24</v>
      </c>
      <c r="K32" s="6">
        <v>25</v>
      </c>
    </row>
    <row r="33" spans="1:11">
      <c r="A33" s="18">
        <v>27</v>
      </c>
      <c r="B33" s="7" t="s">
        <v>360</v>
      </c>
      <c r="C33" s="7" t="s">
        <v>328</v>
      </c>
      <c r="D33" s="6">
        <v>23</v>
      </c>
      <c r="E33" s="6"/>
      <c r="F33" s="6"/>
      <c r="G33" s="6"/>
      <c r="H33" s="6">
        <f>SUM(D33:G33)</f>
        <v>23</v>
      </c>
      <c r="I33" s="6"/>
      <c r="J33" s="6">
        <f>I33+H33</f>
        <v>23</v>
      </c>
      <c r="K33" s="6">
        <v>27</v>
      </c>
    </row>
    <row r="34" spans="1:11">
      <c r="A34" s="18">
        <v>28</v>
      </c>
      <c r="B34" s="7" t="s">
        <v>361</v>
      </c>
      <c r="C34" s="7" t="s">
        <v>328</v>
      </c>
      <c r="D34" s="6">
        <v>22</v>
      </c>
      <c r="E34" s="6"/>
      <c r="F34" s="6"/>
      <c r="G34" s="6"/>
      <c r="H34" s="6">
        <f>SUM(D34:G34)</f>
        <v>22</v>
      </c>
      <c r="I34" s="6"/>
      <c r="J34" s="6">
        <f>I34+H34</f>
        <v>22</v>
      </c>
      <c r="K34" s="6">
        <v>28</v>
      </c>
    </row>
    <row r="35" spans="1:11">
      <c r="A35" s="18">
        <v>29</v>
      </c>
      <c r="B35" s="7" t="s">
        <v>362</v>
      </c>
      <c r="C35" s="7" t="s">
        <v>328</v>
      </c>
      <c r="D35" s="6">
        <v>20</v>
      </c>
      <c r="E35" s="6"/>
      <c r="F35" s="6"/>
      <c r="G35" s="6"/>
      <c r="H35" s="6">
        <f>SUM(D35:G35)</f>
        <v>20</v>
      </c>
      <c r="I35" s="6"/>
      <c r="J35" s="6">
        <f>I35+H35</f>
        <v>20</v>
      </c>
      <c r="K35" s="6">
        <v>29</v>
      </c>
    </row>
    <row r="36" spans="1:11">
      <c r="A36" s="18">
        <v>30</v>
      </c>
      <c r="B36" s="7" t="s">
        <v>363</v>
      </c>
      <c r="C36" s="7" t="s">
        <v>328</v>
      </c>
      <c r="D36" s="6">
        <v>19</v>
      </c>
      <c r="E36" s="6"/>
      <c r="F36" s="6"/>
      <c r="G36" s="6"/>
      <c r="H36" s="6">
        <f>SUM(D36:G36)</f>
        <v>19</v>
      </c>
      <c r="I36" s="6"/>
      <c r="J36" s="6">
        <f>I36+H36</f>
        <v>19</v>
      </c>
      <c r="K36" s="6">
        <v>30</v>
      </c>
    </row>
    <row r="37" spans="1:11">
      <c r="A37" s="18">
        <v>31</v>
      </c>
      <c r="B37" s="7" t="s">
        <v>74</v>
      </c>
      <c r="C37" s="7" t="s">
        <v>40</v>
      </c>
      <c r="D37" s="6">
        <v>18</v>
      </c>
      <c r="E37" s="9">
        <v>0</v>
      </c>
      <c r="F37" s="6"/>
      <c r="G37" s="6"/>
      <c r="H37" s="6">
        <f>SUM(D37:G37)</f>
        <v>18</v>
      </c>
      <c r="I37" s="6"/>
      <c r="J37" s="6">
        <f>I37+H37</f>
        <v>18</v>
      </c>
      <c r="K37" s="6">
        <v>31</v>
      </c>
    </row>
    <row r="38" spans="1:11">
      <c r="A38" s="18">
        <v>32</v>
      </c>
      <c r="B38" s="5" t="s">
        <v>348</v>
      </c>
      <c r="C38" s="5" t="s">
        <v>40</v>
      </c>
      <c r="D38" s="6"/>
      <c r="E38" s="6"/>
      <c r="F38" s="6">
        <v>0</v>
      </c>
      <c r="G38" s="6"/>
      <c r="H38" s="6">
        <f>SUM(D38:G38)</f>
        <v>0</v>
      </c>
      <c r="I38" s="6"/>
      <c r="J38" s="6">
        <f>I38+H38</f>
        <v>0</v>
      </c>
      <c r="K38" s="6">
        <v>32</v>
      </c>
    </row>
    <row r="39" spans="1:11">
      <c r="A39" s="18">
        <v>33</v>
      </c>
      <c r="B39" s="7" t="s">
        <v>353</v>
      </c>
      <c r="C39" s="7" t="s">
        <v>86</v>
      </c>
      <c r="D39" s="6"/>
      <c r="E39" s="9">
        <v>0</v>
      </c>
      <c r="F39" s="6"/>
      <c r="G39" s="6"/>
      <c r="H39" s="6">
        <f>SUM(D39:G39)</f>
        <v>0</v>
      </c>
      <c r="I39" s="6"/>
      <c r="J39" s="6">
        <f>I39+H39</f>
        <v>0</v>
      </c>
      <c r="K39" s="6">
        <v>33</v>
      </c>
    </row>
    <row r="40" spans="1:11">
      <c r="A40" s="18">
        <v>34</v>
      </c>
      <c r="B40" s="7" t="s">
        <v>354</v>
      </c>
      <c r="C40" s="7" t="s">
        <v>86</v>
      </c>
      <c r="D40" s="6"/>
      <c r="E40" s="9">
        <v>0</v>
      </c>
      <c r="F40" s="6"/>
      <c r="G40" s="6"/>
      <c r="H40" s="6">
        <f>SUM(D40:G40)</f>
        <v>0</v>
      </c>
      <c r="I40" s="6"/>
      <c r="J40" s="6">
        <f>I40+H40</f>
        <v>0</v>
      </c>
      <c r="K40" s="6">
        <v>34</v>
      </c>
    </row>
    <row r="41" spans="1:11">
      <c r="A41" s="21">
        <v>35</v>
      </c>
      <c r="B41" s="7" t="s">
        <v>355</v>
      </c>
      <c r="C41" s="7" t="s">
        <v>40</v>
      </c>
      <c r="D41" s="6"/>
      <c r="E41" s="9">
        <v>0</v>
      </c>
      <c r="F41" s="6"/>
      <c r="G41" s="6"/>
      <c r="H41" s="6">
        <f>SUM(D41:G41)</f>
        <v>0</v>
      </c>
      <c r="I41" s="6"/>
      <c r="J41" s="6">
        <f>I41+H41</f>
        <v>0</v>
      </c>
      <c r="K41" s="6">
        <v>35</v>
      </c>
    </row>
    <row r="42" spans="1:11">
      <c r="A42" s="21">
        <v>36</v>
      </c>
      <c r="B42" s="7" t="s">
        <v>356</v>
      </c>
      <c r="C42" s="7" t="s">
        <v>40</v>
      </c>
      <c r="D42" s="6"/>
      <c r="E42" s="9">
        <v>0</v>
      </c>
      <c r="F42" s="6"/>
      <c r="G42" s="6"/>
      <c r="H42" s="6">
        <f>SUM(D42:G42)</f>
        <v>0</v>
      </c>
      <c r="I42" s="6"/>
      <c r="J42" s="6">
        <f>I42+H42</f>
        <v>0</v>
      </c>
      <c r="K42" s="6">
        <v>36</v>
      </c>
    </row>
  </sheetData>
  <sortState ref="B7:K42">
    <sortCondition ref="K7:K42"/>
  </sortState>
  <mergeCells count="5">
    <mergeCell ref="A2:K2"/>
    <mergeCell ref="A3:K3"/>
    <mergeCell ref="A4:K4"/>
    <mergeCell ref="A5:B5"/>
    <mergeCell ref="A1:K1"/>
  </mergeCells>
  <pageMargins left="0.7" right="0.7" top="0.75" bottom="0.75" header="0.3" footer="0.3"/>
  <pageSetup paperSize="9" scale="6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Normal="100" zoomScaleSheetLayoutView="100" workbookViewId="0">
      <selection activeCell="B13" sqref="B13"/>
    </sheetView>
  </sheetViews>
  <sheetFormatPr defaultRowHeight="15"/>
  <cols>
    <col min="1" max="1" width="4.7109375" customWidth="1"/>
    <col min="2" max="2" width="23.7109375" customWidth="1"/>
    <col min="3" max="3" width="26" customWidth="1"/>
  </cols>
  <sheetData>
    <row r="1" spans="1:11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6.75" customHeight="1">
      <c r="A3" s="25" t="s">
        <v>291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42.7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 customHeight="1">
      <c r="A5" s="27" t="s">
        <v>100</v>
      </c>
      <c r="B5" s="27"/>
      <c r="C5" s="1"/>
      <c r="D5" s="2"/>
      <c r="E5" s="2"/>
      <c r="F5" s="2"/>
      <c r="G5" s="2"/>
      <c r="H5" s="2"/>
      <c r="I5" s="2"/>
      <c r="J5" s="2"/>
      <c r="K5" s="2"/>
    </row>
    <row r="6" spans="1:11" ht="30">
      <c r="A6" s="22" t="s">
        <v>3</v>
      </c>
      <c r="B6" s="22" t="s">
        <v>4</v>
      </c>
      <c r="C6" s="22" t="s">
        <v>5</v>
      </c>
      <c r="D6" s="4" t="s">
        <v>286</v>
      </c>
      <c r="E6" s="4" t="s">
        <v>287</v>
      </c>
      <c r="F6" s="4" t="s">
        <v>288</v>
      </c>
      <c r="G6" s="4" t="s">
        <v>289</v>
      </c>
      <c r="H6" s="4" t="s">
        <v>285</v>
      </c>
      <c r="I6" s="4" t="s">
        <v>290</v>
      </c>
      <c r="J6" s="4" t="s">
        <v>257</v>
      </c>
      <c r="K6" s="4" t="s">
        <v>6</v>
      </c>
    </row>
    <row r="7" spans="1:11">
      <c r="A7" s="17">
        <v>1</v>
      </c>
      <c r="B7" s="5" t="s">
        <v>106</v>
      </c>
      <c r="C7" s="5" t="s">
        <v>51</v>
      </c>
      <c r="D7" s="6"/>
      <c r="E7" s="11">
        <v>40</v>
      </c>
      <c r="F7" s="11">
        <v>40</v>
      </c>
      <c r="G7" s="11">
        <v>40</v>
      </c>
      <c r="H7" s="6">
        <f>SUM(D7:G7)</f>
        <v>120</v>
      </c>
      <c r="I7" s="11">
        <v>40</v>
      </c>
      <c r="J7" s="6">
        <f>I7+H7</f>
        <v>160</v>
      </c>
      <c r="K7" s="11">
        <v>1</v>
      </c>
    </row>
    <row r="8" spans="1:11">
      <c r="A8" s="17">
        <v>2</v>
      </c>
      <c r="B8" s="7" t="s">
        <v>76</v>
      </c>
      <c r="C8" s="7" t="s">
        <v>78</v>
      </c>
      <c r="D8" s="11">
        <v>40</v>
      </c>
      <c r="E8" s="6"/>
      <c r="F8" s="6">
        <v>37</v>
      </c>
      <c r="G8" s="6">
        <v>37</v>
      </c>
      <c r="H8" s="6">
        <f>SUM(D8:G8)</f>
        <v>114</v>
      </c>
      <c r="I8" s="6">
        <v>35</v>
      </c>
      <c r="J8" s="6">
        <f>I8+H8</f>
        <v>149</v>
      </c>
      <c r="K8" s="11">
        <v>2</v>
      </c>
    </row>
    <row r="9" spans="1:11">
      <c r="A9" s="17">
        <v>3</v>
      </c>
      <c r="B9" s="5" t="s">
        <v>104</v>
      </c>
      <c r="C9" s="5" t="s">
        <v>78</v>
      </c>
      <c r="D9" s="6">
        <v>0</v>
      </c>
      <c r="E9" s="6">
        <v>35</v>
      </c>
      <c r="F9" s="6">
        <v>35</v>
      </c>
      <c r="G9" s="6">
        <v>35</v>
      </c>
      <c r="H9" s="6">
        <f>SUM(D9:G9)</f>
        <v>105</v>
      </c>
      <c r="I9" s="6">
        <v>37</v>
      </c>
      <c r="J9" s="6">
        <f>I9+H9</f>
        <v>142</v>
      </c>
      <c r="K9" s="11">
        <v>3</v>
      </c>
    </row>
    <row r="10" spans="1:11">
      <c r="A10" s="18">
        <v>4</v>
      </c>
      <c r="B10" s="5" t="s">
        <v>512</v>
      </c>
      <c r="C10" s="5" t="s">
        <v>56</v>
      </c>
      <c r="D10" s="6">
        <v>33</v>
      </c>
      <c r="E10" s="6">
        <v>30</v>
      </c>
      <c r="F10" s="6">
        <v>0</v>
      </c>
      <c r="G10" s="6">
        <v>31</v>
      </c>
      <c r="H10" s="6">
        <f>SUM(D10:G10)</f>
        <v>94</v>
      </c>
      <c r="I10" s="6">
        <v>29</v>
      </c>
      <c r="J10" s="6">
        <f>I10+H10</f>
        <v>123</v>
      </c>
      <c r="K10" s="6">
        <v>4</v>
      </c>
    </row>
    <row r="11" spans="1:11">
      <c r="A11" s="18">
        <v>5</v>
      </c>
      <c r="B11" s="5" t="s">
        <v>108</v>
      </c>
      <c r="C11" s="5" t="s">
        <v>20</v>
      </c>
      <c r="D11" s="6">
        <v>37</v>
      </c>
      <c r="E11" s="6"/>
      <c r="F11" s="6"/>
      <c r="G11" s="6">
        <v>32</v>
      </c>
      <c r="H11" s="6">
        <f>SUM(D11:G11)</f>
        <v>69</v>
      </c>
      <c r="I11" s="6">
        <v>26</v>
      </c>
      <c r="J11" s="6">
        <f>I11+H11</f>
        <v>95</v>
      </c>
      <c r="K11" s="6">
        <v>5</v>
      </c>
    </row>
    <row r="12" spans="1:11">
      <c r="A12" s="18">
        <v>6</v>
      </c>
      <c r="B12" s="5" t="s">
        <v>107</v>
      </c>
      <c r="C12" s="5" t="s">
        <v>23</v>
      </c>
      <c r="D12" s="6"/>
      <c r="E12" s="6">
        <v>33</v>
      </c>
      <c r="F12" s="6"/>
      <c r="G12" s="6">
        <v>0</v>
      </c>
      <c r="H12" s="6">
        <f>SUM(D12:G12)</f>
        <v>33</v>
      </c>
      <c r="I12" s="6">
        <v>33</v>
      </c>
      <c r="J12" s="6">
        <f>I12+H12</f>
        <v>66</v>
      </c>
      <c r="K12" s="6">
        <v>6</v>
      </c>
    </row>
    <row r="13" spans="1:11">
      <c r="A13" s="18">
        <v>7</v>
      </c>
      <c r="B13" s="7" t="s">
        <v>79</v>
      </c>
      <c r="C13" s="7" t="s">
        <v>78</v>
      </c>
      <c r="D13" s="6"/>
      <c r="E13" s="6"/>
      <c r="F13" s="9">
        <v>33</v>
      </c>
      <c r="G13" s="6">
        <v>33</v>
      </c>
      <c r="H13" s="6">
        <f>SUM(D13:G13)</f>
        <v>66</v>
      </c>
      <c r="I13" s="6"/>
      <c r="J13" s="6">
        <f>I13+H13</f>
        <v>66</v>
      </c>
      <c r="K13" s="6">
        <v>7</v>
      </c>
    </row>
    <row r="14" spans="1:11">
      <c r="A14" s="18">
        <v>8</v>
      </c>
      <c r="B14" s="5" t="s">
        <v>83</v>
      </c>
      <c r="C14" s="5" t="s">
        <v>56</v>
      </c>
      <c r="D14" s="6"/>
      <c r="E14" s="6">
        <v>31</v>
      </c>
      <c r="F14" s="13">
        <v>32</v>
      </c>
      <c r="G14" s="11"/>
      <c r="H14" s="6">
        <f>SUM(D14:G14)</f>
        <v>63</v>
      </c>
      <c r="I14" s="11"/>
      <c r="J14" s="6">
        <f>I14+H14</f>
        <v>63</v>
      </c>
      <c r="K14" s="6">
        <v>8</v>
      </c>
    </row>
    <row r="15" spans="1:11">
      <c r="A15" s="18">
        <v>9</v>
      </c>
      <c r="B15" s="5" t="s">
        <v>367</v>
      </c>
      <c r="C15" s="5" t="s">
        <v>332</v>
      </c>
      <c r="D15" s="6">
        <v>30</v>
      </c>
      <c r="E15" s="6"/>
      <c r="F15" s="6"/>
      <c r="G15" s="6"/>
      <c r="H15" s="6">
        <f>SUM(D15:G15)</f>
        <v>30</v>
      </c>
      <c r="I15" s="6">
        <v>32</v>
      </c>
      <c r="J15" s="6">
        <f>I15+H15</f>
        <v>62</v>
      </c>
      <c r="K15" s="6">
        <v>9</v>
      </c>
    </row>
    <row r="16" spans="1:11">
      <c r="A16" s="18">
        <v>10</v>
      </c>
      <c r="B16" s="5" t="s">
        <v>366</v>
      </c>
      <c r="C16" s="5" t="s">
        <v>332</v>
      </c>
      <c r="D16" s="6">
        <v>31</v>
      </c>
      <c r="E16" s="6"/>
      <c r="F16" s="6"/>
      <c r="G16" s="6"/>
      <c r="H16" s="6">
        <f>SUM(D16:G16)</f>
        <v>31</v>
      </c>
      <c r="I16" s="6">
        <v>31</v>
      </c>
      <c r="J16" s="6">
        <f>I16+H16</f>
        <v>62</v>
      </c>
      <c r="K16" s="6">
        <v>10</v>
      </c>
    </row>
    <row r="17" spans="1:11">
      <c r="A17" s="18">
        <v>11</v>
      </c>
      <c r="B17" s="7" t="s">
        <v>80</v>
      </c>
      <c r="C17" s="7" t="s">
        <v>20</v>
      </c>
      <c r="D17" s="5"/>
      <c r="E17" s="5"/>
      <c r="F17" s="5"/>
      <c r="G17" s="9">
        <v>30</v>
      </c>
      <c r="H17" s="6">
        <f>SUM(D17:G17)</f>
        <v>30</v>
      </c>
      <c r="I17" s="6">
        <v>27</v>
      </c>
      <c r="J17" s="6">
        <f>I17+H17</f>
        <v>57</v>
      </c>
      <c r="K17" s="6">
        <v>11</v>
      </c>
    </row>
    <row r="18" spans="1:11">
      <c r="A18" s="18">
        <v>12</v>
      </c>
      <c r="B18" s="5" t="s">
        <v>109</v>
      </c>
      <c r="C18" s="5" t="s">
        <v>51</v>
      </c>
      <c r="D18" s="6"/>
      <c r="E18" s="6">
        <v>37</v>
      </c>
      <c r="F18" s="6"/>
      <c r="G18" s="6">
        <v>0</v>
      </c>
      <c r="H18" s="6">
        <f>SUM(D18:G18)</f>
        <v>37</v>
      </c>
      <c r="I18" s="6"/>
      <c r="J18" s="6">
        <f>I18+H18</f>
        <v>37</v>
      </c>
      <c r="K18" s="6">
        <v>12</v>
      </c>
    </row>
    <row r="19" spans="1:11">
      <c r="A19" s="18">
        <v>13</v>
      </c>
      <c r="B19" s="5" t="s">
        <v>364</v>
      </c>
      <c r="C19" s="5" t="s">
        <v>328</v>
      </c>
      <c r="D19" s="6">
        <v>35</v>
      </c>
      <c r="E19" s="6"/>
      <c r="F19" s="6"/>
      <c r="G19" s="6"/>
      <c r="H19" s="6">
        <f>SUM(D19:G19)</f>
        <v>35</v>
      </c>
      <c r="I19" s="6"/>
      <c r="J19" s="6">
        <f>I19+H19</f>
        <v>35</v>
      </c>
      <c r="K19" s="6">
        <v>13</v>
      </c>
    </row>
    <row r="20" spans="1:11">
      <c r="A20" s="18">
        <v>14</v>
      </c>
      <c r="B20" s="5" t="s">
        <v>368</v>
      </c>
      <c r="C20" s="5" t="s">
        <v>56</v>
      </c>
      <c r="D20" s="6">
        <v>0</v>
      </c>
      <c r="E20" s="6">
        <v>32</v>
      </c>
      <c r="F20" s="6"/>
      <c r="G20" s="6"/>
      <c r="H20" s="6">
        <f>SUM(D20:G20)</f>
        <v>32</v>
      </c>
      <c r="I20" s="6"/>
      <c r="J20" s="6">
        <f>I20+H20</f>
        <v>32</v>
      </c>
      <c r="K20" s="6">
        <v>14</v>
      </c>
    </row>
    <row r="21" spans="1:11">
      <c r="A21" s="18">
        <v>15</v>
      </c>
      <c r="B21" s="7" t="s">
        <v>365</v>
      </c>
      <c r="C21" s="7" t="s">
        <v>23</v>
      </c>
      <c r="D21" s="6">
        <v>32</v>
      </c>
      <c r="E21" s="6"/>
      <c r="F21" s="6"/>
      <c r="G21" s="6"/>
      <c r="H21" s="6">
        <f>SUM(D21:G21)</f>
        <v>32</v>
      </c>
      <c r="I21" s="6"/>
      <c r="J21" s="6">
        <f>I21+H21</f>
        <v>32</v>
      </c>
      <c r="K21" s="6">
        <v>14</v>
      </c>
    </row>
    <row r="22" spans="1:11">
      <c r="A22" s="18">
        <v>16</v>
      </c>
      <c r="B22" s="5" t="s">
        <v>231</v>
      </c>
      <c r="C22" s="5" t="s">
        <v>20</v>
      </c>
      <c r="D22" s="6"/>
      <c r="E22" s="6"/>
      <c r="F22" s="6">
        <v>31</v>
      </c>
      <c r="G22" s="6">
        <v>0</v>
      </c>
      <c r="H22" s="6">
        <f>SUM(D22:G22)</f>
        <v>31</v>
      </c>
      <c r="I22" s="6"/>
      <c r="J22" s="6">
        <f>I22+H22</f>
        <v>31</v>
      </c>
      <c r="K22" s="6">
        <v>16</v>
      </c>
    </row>
    <row r="23" spans="1:11">
      <c r="A23" s="18">
        <v>17</v>
      </c>
      <c r="B23" s="7" t="s">
        <v>511</v>
      </c>
      <c r="C23" s="7" t="s">
        <v>332</v>
      </c>
      <c r="D23" s="5"/>
      <c r="E23" s="5"/>
      <c r="F23" s="5"/>
      <c r="G23" s="5"/>
      <c r="H23" s="6">
        <f>SUM(D23:G23)</f>
        <v>0</v>
      </c>
      <c r="I23" s="6">
        <v>30</v>
      </c>
      <c r="J23" s="6">
        <f>I23+H23</f>
        <v>30</v>
      </c>
      <c r="K23" s="6">
        <v>17</v>
      </c>
    </row>
    <row r="24" spans="1:11">
      <c r="A24" s="18">
        <v>18</v>
      </c>
      <c r="B24" s="5" t="s">
        <v>369</v>
      </c>
      <c r="C24" s="5" t="s">
        <v>86</v>
      </c>
      <c r="D24" s="11"/>
      <c r="E24" s="13">
        <v>29</v>
      </c>
      <c r="F24" s="6"/>
      <c r="G24" s="6"/>
      <c r="H24" s="6">
        <f>SUM(D24:G24)</f>
        <v>29</v>
      </c>
      <c r="I24" s="6"/>
      <c r="J24" s="6">
        <f>I24+H24</f>
        <v>29</v>
      </c>
      <c r="K24" s="6">
        <v>18</v>
      </c>
    </row>
    <row r="25" spans="1:11">
      <c r="A25" s="18">
        <v>19</v>
      </c>
      <c r="B25" s="7" t="s">
        <v>513</v>
      </c>
      <c r="C25" s="7" t="s">
        <v>332</v>
      </c>
      <c r="D25" s="5"/>
      <c r="E25" s="5"/>
      <c r="F25" s="5"/>
      <c r="G25" s="5"/>
      <c r="H25" s="6">
        <f>SUM(D25:G25)</f>
        <v>0</v>
      </c>
      <c r="I25" s="6">
        <v>28</v>
      </c>
      <c r="J25" s="6">
        <f>I25+H25</f>
        <v>28</v>
      </c>
      <c r="K25" s="6">
        <v>19</v>
      </c>
    </row>
    <row r="26" spans="1:11">
      <c r="A26" s="18">
        <v>20</v>
      </c>
      <c r="B26" s="7" t="s">
        <v>514</v>
      </c>
      <c r="C26" s="7" t="s">
        <v>378</v>
      </c>
      <c r="D26" s="5"/>
      <c r="E26" s="5"/>
      <c r="F26" s="5"/>
      <c r="G26" s="5"/>
      <c r="H26" s="6">
        <f>SUM(D26:G26)</f>
        <v>0</v>
      </c>
      <c r="I26" s="6">
        <v>0</v>
      </c>
      <c r="J26" s="6">
        <f>I26+H26</f>
        <v>0</v>
      </c>
      <c r="K26" s="6">
        <v>20</v>
      </c>
    </row>
  </sheetData>
  <sortState ref="B7:K26">
    <sortCondition ref="K7:K26"/>
  </sortState>
  <mergeCells count="5">
    <mergeCell ref="A2:K2"/>
    <mergeCell ref="A3:K3"/>
    <mergeCell ref="A4:K4"/>
    <mergeCell ref="A5:B5"/>
    <mergeCell ref="A1:K1"/>
  </mergeCells>
  <pageMargins left="0.7" right="0.7" top="0.75" bottom="0.75" header="0.3" footer="0.3"/>
  <pageSetup paperSize="9" scale="6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K22" sqref="B7:K22"/>
    </sheetView>
  </sheetViews>
  <sheetFormatPr defaultRowHeight="15"/>
  <cols>
    <col min="1" max="1" width="4.28515625" customWidth="1"/>
    <col min="2" max="2" width="24.28515625" customWidth="1"/>
    <col min="3" max="3" width="26" customWidth="1"/>
  </cols>
  <sheetData>
    <row r="1" spans="1:1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3.75" customHeight="1">
      <c r="A3" s="25" t="s">
        <v>291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5.2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7" t="s">
        <v>110</v>
      </c>
      <c r="B5" s="27"/>
      <c r="C5" s="1"/>
      <c r="D5" s="2"/>
      <c r="E5" s="2"/>
      <c r="F5" s="2"/>
      <c r="G5" s="2"/>
      <c r="H5" s="2"/>
      <c r="I5" s="2"/>
      <c r="J5" s="2"/>
      <c r="K5" s="2"/>
    </row>
    <row r="6" spans="1:11" ht="30">
      <c r="A6" s="22" t="s">
        <v>3</v>
      </c>
      <c r="B6" s="22" t="s">
        <v>4</v>
      </c>
      <c r="C6" s="22" t="s">
        <v>5</v>
      </c>
      <c r="D6" s="4" t="s">
        <v>286</v>
      </c>
      <c r="E6" s="4" t="s">
        <v>287</v>
      </c>
      <c r="F6" s="4" t="s">
        <v>288</v>
      </c>
      <c r="G6" s="4" t="s">
        <v>289</v>
      </c>
      <c r="H6" s="4" t="s">
        <v>285</v>
      </c>
      <c r="I6" s="4" t="s">
        <v>290</v>
      </c>
      <c r="J6" s="4" t="s">
        <v>257</v>
      </c>
      <c r="K6" s="4" t="s">
        <v>6</v>
      </c>
    </row>
    <row r="7" spans="1:11">
      <c r="A7" s="17">
        <v>1</v>
      </c>
      <c r="B7" s="5" t="s">
        <v>114</v>
      </c>
      <c r="C7" s="5" t="s">
        <v>115</v>
      </c>
      <c r="D7" s="6">
        <v>35</v>
      </c>
      <c r="E7" s="6"/>
      <c r="F7" s="11">
        <v>40</v>
      </c>
      <c r="G7" s="6">
        <v>37</v>
      </c>
      <c r="H7" s="6">
        <f>SUM(D7:G7)</f>
        <v>112</v>
      </c>
      <c r="I7" s="6">
        <v>35</v>
      </c>
      <c r="J7" s="6">
        <f>I7+H7</f>
        <v>147</v>
      </c>
      <c r="K7" s="11">
        <v>1</v>
      </c>
    </row>
    <row r="8" spans="1:11">
      <c r="A8" s="17">
        <v>2</v>
      </c>
      <c r="B8" s="5" t="s">
        <v>111</v>
      </c>
      <c r="C8" s="5" t="s">
        <v>86</v>
      </c>
      <c r="D8" s="11"/>
      <c r="E8" s="11">
        <v>40</v>
      </c>
      <c r="F8" s="11"/>
      <c r="G8" s="11">
        <v>40</v>
      </c>
      <c r="H8" s="6">
        <f>SUM(D8:G8)</f>
        <v>80</v>
      </c>
      <c r="I8" s="6">
        <v>37</v>
      </c>
      <c r="J8" s="6">
        <f>I8+H8</f>
        <v>117</v>
      </c>
      <c r="K8" s="11">
        <v>2</v>
      </c>
    </row>
    <row r="9" spans="1:11">
      <c r="A9" s="17">
        <v>3</v>
      </c>
      <c r="B9" s="7" t="s">
        <v>91</v>
      </c>
      <c r="C9" s="7" t="s">
        <v>20</v>
      </c>
      <c r="D9" s="5"/>
      <c r="E9" s="5"/>
      <c r="F9" s="6">
        <v>33</v>
      </c>
      <c r="G9" s="9">
        <v>35</v>
      </c>
      <c r="H9" s="6">
        <f>SUM(D9:G9)</f>
        <v>68</v>
      </c>
      <c r="I9" s="11">
        <v>40</v>
      </c>
      <c r="J9" s="6">
        <f>I9+H9</f>
        <v>108</v>
      </c>
      <c r="K9" s="11">
        <v>3</v>
      </c>
    </row>
    <row r="10" spans="1:11">
      <c r="A10" s="18">
        <v>4</v>
      </c>
      <c r="B10" s="7" t="s">
        <v>92</v>
      </c>
      <c r="C10" s="7" t="s">
        <v>86</v>
      </c>
      <c r="D10" s="6">
        <v>0</v>
      </c>
      <c r="E10" s="6">
        <v>37</v>
      </c>
      <c r="F10" s="6">
        <v>35</v>
      </c>
      <c r="G10" s="6"/>
      <c r="H10" s="6">
        <f>SUM(D10:G10)</f>
        <v>72</v>
      </c>
      <c r="I10" s="6">
        <v>0</v>
      </c>
      <c r="J10" s="6">
        <f>I10+H10</f>
        <v>72</v>
      </c>
      <c r="K10" s="6">
        <v>4</v>
      </c>
    </row>
    <row r="11" spans="1:11">
      <c r="A11" s="18">
        <v>5</v>
      </c>
      <c r="B11" s="5" t="s">
        <v>88</v>
      </c>
      <c r="C11" s="5" t="s">
        <v>56</v>
      </c>
      <c r="D11" s="6">
        <v>33</v>
      </c>
      <c r="E11" s="6">
        <v>33</v>
      </c>
      <c r="F11" s="6"/>
      <c r="G11" s="11"/>
      <c r="H11" s="6">
        <f>SUM(D11:G11)</f>
        <v>66</v>
      </c>
      <c r="I11" s="6"/>
      <c r="J11" s="6">
        <f>I11+H11</f>
        <v>66</v>
      </c>
      <c r="K11" s="6">
        <v>5</v>
      </c>
    </row>
    <row r="12" spans="1:11">
      <c r="A12" s="18">
        <v>6</v>
      </c>
      <c r="B12" s="5" t="s">
        <v>116</v>
      </c>
      <c r="C12" s="5" t="s">
        <v>23</v>
      </c>
      <c r="D12" s="11">
        <v>40</v>
      </c>
      <c r="E12" s="6"/>
      <c r="F12" s="6">
        <v>0</v>
      </c>
      <c r="G12" s="6"/>
      <c r="H12" s="6">
        <f>SUM(D12:G12)</f>
        <v>40</v>
      </c>
      <c r="I12" s="6"/>
      <c r="J12" s="6">
        <f>I12+H12</f>
        <v>40</v>
      </c>
      <c r="K12" s="6">
        <v>6</v>
      </c>
    </row>
    <row r="13" spans="1:11">
      <c r="A13" s="18">
        <v>7</v>
      </c>
      <c r="B13" s="5" t="s">
        <v>112</v>
      </c>
      <c r="C13" s="5" t="s">
        <v>78</v>
      </c>
      <c r="D13" s="6">
        <v>37</v>
      </c>
      <c r="E13" s="6"/>
      <c r="F13" s="6"/>
      <c r="G13" s="6"/>
      <c r="H13" s="6">
        <f>SUM(D13:G13)</f>
        <v>37</v>
      </c>
      <c r="I13" s="6"/>
      <c r="J13" s="6">
        <f>I13+H13</f>
        <v>37</v>
      </c>
      <c r="K13" s="6">
        <v>7</v>
      </c>
    </row>
    <row r="14" spans="1:11">
      <c r="A14" s="18">
        <v>8</v>
      </c>
      <c r="B14" s="5" t="s">
        <v>117</v>
      </c>
      <c r="C14" s="5" t="s">
        <v>56</v>
      </c>
      <c r="D14" s="6"/>
      <c r="E14" s="6"/>
      <c r="F14" s="6">
        <v>37</v>
      </c>
      <c r="G14" s="6"/>
      <c r="H14" s="6">
        <f>SUM(D14:G14)</f>
        <v>37</v>
      </c>
      <c r="I14" s="6"/>
      <c r="J14" s="6">
        <f>I14+H14</f>
        <v>37</v>
      </c>
      <c r="K14" s="6">
        <v>7</v>
      </c>
    </row>
    <row r="15" spans="1:11">
      <c r="A15" s="18">
        <v>9</v>
      </c>
      <c r="B15" s="5" t="s">
        <v>89</v>
      </c>
      <c r="C15" s="5" t="s">
        <v>219</v>
      </c>
      <c r="D15" s="6"/>
      <c r="E15" s="6">
        <v>35</v>
      </c>
      <c r="F15" s="6"/>
      <c r="G15" s="6"/>
      <c r="H15" s="6">
        <f>SUM(D15:G15)</f>
        <v>35</v>
      </c>
      <c r="I15" s="6"/>
      <c r="J15" s="6">
        <f>I15+H15</f>
        <v>35</v>
      </c>
      <c r="K15" s="6">
        <v>9</v>
      </c>
    </row>
    <row r="16" spans="1:11">
      <c r="A16" s="18">
        <v>10</v>
      </c>
      <c r="B16" s="7" t="s">
        <v>471</v>
      </c>
      <c r="C16" s="7" t="s">
        <v>332</v>
      </c>
      <c r="D16" s="5"/>
      <c r="E16" s="5"/>
      <c r="F16" s="5"/>
      <c r="G16" s="5"/>
      <c r="H16" s="6">
        <f>SUM(D16:G16)</f>
        <v>0</v>
      </c>
      <c r="I16" s="6">
        <v>33</v>
      </c>
      <c r="J16" s="6">
        <f>I16+H16</f>
        <v>33</v>
      </c>
      <c r="K16" s="6">
        <v>10</v>
      </c>
    </row>
    <row r="17" spans="1:11">
      <c r="A17" s="18">
        <v>11</v>
      </c>
      <c r="B17" s="7" t="s">
        <v>90</v>
      </c>
      <c r="C17" s="7" t="s">
        <v>223</v>
      </c>
      <c r="D17" s="5"/>
      <c r="E17" s="5"/>
      <c r="F17" s="9"/>
      <c r="G17" s="6">
        <v>33</v>
      </c>
      <c r="H17" s="6">
        <f>SUM(D17:G17)</f>
        <v>33</v>
      </c>
      <c r="I17" s="6">
        <v>0</v>
      </c>
      <c r="J17" s="6">
        <f>I17+H17</f>
        <v>33</v>
      </c>
      <c r="K17" s="6">
        <v>11</v>
      </c>
    </row>
    <row r="18" spans="1:11">
      <c r="A18" s="18">
        <v>12</v>
      </c>
      <c r="B18" s="7" t="s">
        <v>472</v>
      </c>
      <c r="C18" s="7" t="s">
        <v>20</v>
      </c>
      <c r="D18" s="5"/>
      <c r="E18" s="5"/>
      <c r="F18" s="5"/>
      <c r="G18" s="5"/>
      <c r="H18" s="6">
        <f>SUM(D18:G18)</f>
        <v>0</v>
      </c>
      <c r="I18" s="6">
        <v>32</v>
      </c>
      <c r="J18" s="6">
        <f>I18+H18</f>
        <v>32</v>
      </c>
      <c r="K18" s="6">
        <v>12</v>
      </c>
    </row>
    <row r="19" spans="1:11">
      <c r="A19" s="18">
        <v>13</v>
      </c>
      <c r="B19" s="5" t="s">
        <v>371</v>
      </c>
      <c r="C19" s="5" t="s">
        <v>328</v>
      </c>
      <c r="D19" s="6">
        <v>32</v>
      </c>
      <c r="E19" s="6"/>
      <c r="F19" s="6"/>
      <c r="G19" s="6"/>
      <c r="H19" s="6">
        <f>SUM(D19:G19)</f>
        <v>32</v>
      </c>
      <c r="I19" s="11"/>
      <c r="J19" s="6">
        <f>I19+H19</f>
        <v>32</v>
      </c>
      <c r="K19" s="6">
        <v>13</v>
      </c>
    </row>
    <row r="20" spans="1:11">
      <c r="A20" s="21">
        <v>14</v>
      </c>
      <c r="B20" s="7" t="s">
        <v>372</v>
      </c>
      <c r="C20" s="7" t="s">
        <v>332</v>
      </c>
      <c r="D20" s="6">
        <v>0</v>
      </c>
      <c r="E20" s="6"/>
      <c r="F20" s="6"/>
      <c r="G20" s="6"/>
      <c r="H20" s="6">
        <f>SUM(D20:G20)</f>
        <v>0</v>
      </c>
      <c r="I20" s="6">
        <v>31</v>
      </c>
      <c r="J20" s="6">
        <f>I20+H20</f>
        <v>31</v>
      </c>
      <c r="K20" s="6">
        <v>14</v>
      </c>
    </row>
    <row r="21" spans="1:11">
      <c r="A21" s="21">
        <v>15</v>
      </c>
      <c r="B21" s="5" t="s">
        <v>370</v>
      </c>
      <c r="C21" s="5" t="s">
        <v>328</v>
      </c>
      <c r="D21" s="6">
        <v>0</v>
      </c>
      <c r="E21" s="6">
        <v>0</v>
      </c>
      <c r="F21" s="6"/>
      <c r="G21" s="6"/>
      <c r="H21" s="6">
        <f>SUM(D21:G21)</f>
        <v>0</v>
      </c>
      <c r="I21" s="6"/>
      <c r="J21" s="6">
        <f>I21+H21</f>
        <v>0</v>
      </c>
      <c r="K21" s="6">
        <v>15</v>
      </c>
    </row>
    <row r="22" spans="1:11">
      <c r="A22" s="21">
        <v>16</v>
      </c>
      <c r="B22" s="7" t="s">
        <v>473</v>
      </c>
      <c r="C22" s="7" t="s">
        <v>378</v>
      </c>
      <c r="D22" s="5"/>
      <c r="E22" s="5"/>
      <c r="F22" s="5"/>
      <c r="G22" s="5"/>
      <c r="H22" s="6">
        <f>SUM(D22:G22)</f>
        <v>0</v>
      </c>
      <c r="I22" s="6">
        <v>0</v>
      </c>
      <c r="J22" s="6">
        <f>I22+H22</f>
        <v>0</v>
      </c>
      <c r="K22" s="6">
        <v>16</v>
      </c>
    </row>
  </sheetData>
  <sortState ref="B7:K22">
    <sortCondition ref="K7:K22"/>
  </sortState>
  <mergeCells count="5">
    <mergeCell ref="A1:K1"/>
    <mergeCell ref="A2:K2"/>
    <mergeCell ref="A3:K3"/>
    <mergeCell ref="A4:K4"/>
    <mergeCell ref="A5:B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topLeftCell="A5" workbookViewId="0">
      <selection activeCell="B11" sqref="B11"/>
    </sheetView>
  </sheetViews>
  <sheetFormatPr defaultRowHeight="15"/>
  <cols>
    <col min="1" max="1" width="5" customWidth="1"/>
    <col min="2" max="2" width="23" customWidth="1"/>
    <col min="3" max="3" width="20.42578125" bestFit="1" customWidth="1"/>
  </cols>
  <sheetData>
    <row r="1" spans="1:1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0.5" customHeight="1">
      <c r="A3" s="25" t="s">
        <v>291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8.2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7" t="s">
        <v>120</v>
      </c>
      <c r="B5" s="27"/>
      <c r="C5" s="1"/>
      <c r="D5" s="2"/>
      <c r="E5" s="2"/>
      <c r="F5" s="2"/>
      <c r="G5" s="2"/>
      <c r="H5" s="2"/>
      <c r="I5" s="2"/>
      <c r="J5" s="2"/>
      <c r="K5" s="2"/>
    </row>
    <row r="6" spans="1:11" ht="30">
      <c r="A6" s="22" t="s">
        <v>3</v>
      </c>
      <c r="B6" s="22" t="s">
        <v>4</v>
      </c>
      <c r="C6" s="22" t="s">
        <v>5</v>
      </c>
      <c r="D6" s="4" t="s">
        <v>286</v>
      </c>
      <c r="E6" s="4" t="s">
        <v>287</v>
      </c>
      <c r="F6" s="4" t="s">
        <v>288</v>
      </c>
      <c r="G6" s="4" t="s">
        <v>289</v>
      </c>
      <c r="H6" s="4" t="s">
        <v>285</v>
      </c>
      <c r="I6" s="4" t="s">
        <v>290</v>
      </c>
      <c r="J6" s="4" t="s">
        <v>257</v>
      </c>
      <c r="K6" s="4" t="s">
        <v>6</v>
      </c>
    </row>
    <row r="7" spans="1:11">
      <c r="A7" s="17">
        <v>1</v>
      </c>
      <c r="B7" s="7" t="s">
        <v>102</v>
      </c>
      <c r="C7" s="7" t="s">
        <v>20</v>
      </c>
      <c r="D7" s="6">
        <v>37</v>
      </c>
      <c r="E7" s="6"/>
      <c r="F7" s="9">
        <v>37</v>
      </c>
      <c r="G7" s="6">
        <v>35</v>
      </c>
      <c r="H7" s="6">
        <f>SUM(D7:G7)</f>
        <v>109</v>
      </c>
      <c r="I7" s="6">
        <v>33</v>
      </c>
      <c r="J7" s="6">
        <f>I7+H7</f>
        <v>142</v>
      </c>
      <c r="K7" s="11">
        <v>1</v>
      </c>
    </row>
    <row r="8" spans="1:11">
      <c r="A8" s="17">
        <v>2</v>
      </c>
      <c r="B8" s="5" t="s">
        <v>101</v>
      </c>
      <c r="C8" s="5" t="s">
        <v>20</v>
      </c>
      <c r="D8" s="6">
        <v>0</v>
      </c>
      <c r="E8" s="6"/>
      <c r="F8" s="6">
        <v>35</v>
      </c>
      <c r="G8" s="6">
        <v>37</v>
      </c>
      <c r="H8" s="6">
        <f>SUM(D8:G8)</f>
        <v>72</v>
      </c>
      <c r="I8" s="6">
        <v>31</v>
      </c>
      <c r="J8" s="6">
        <f>I8+H8</f>
        <v>103</v>
      </c>
      <c r="K8" s="11">
        <v>2</v>
      </c>
    </row>
    <row r="9" spans="1:11">
      <c r="A9" s="17">
        <v>3</v>
      </c>
      <c r="B9" s="7" t="s">
        <v>253</v>
      </c>
      <c r="C9" s="7" t="s">
        <v>131</v>
      </c>
      <c r="D9" s="6">
        <v>35</v>
      </c>
      <c r="E9" s="6">
        <v>35</v>
      </c>
      <c r="F9" s="6"/>
      <c r="G9" s="6">
        <v>30</v>
      </c>
      <c r="H9" s="6">
        <f>SUM(D9:G9)</f>
        <v>100</v>
      </c>
      <c r="I9" s="6"/>
      <c r="J9" s="6">
        <f>I9+H9</f>
        <v>100</v>
      </c>
      <c r="K9" s="11">
        <v>3</v>
      </c>
    </row>
    <row r="10" spans="1:11">
      <c r="A10" s="18">
        <v>4</v>
      </c>
      <c r="B10" s="7" t="s">
        <v>389</v>
      </c>
      <c r="C10" s="5" t="s">
        <v>131</v>
      </c>
      <c r="D10" s="6"/>
      <c r="E10" s="6"/>
      <c r="F10" s="6"/>
      <c r="G10" s="11">
        <v>40</v>
      </c>
      <c r="H10" s="6">
        <f>SUM(D10:G10)</f>
        <v>40</v>
      </c>
      <c r="I10" s="11">
        <v>40</v>
      </c>
      <c r="J10" s="6">
        <f>I10+H10</f>
        <v>80</v>
      </c>
      <c r="K10" s="6">
        <v>4</v>
      </c>
    </row>
    <row r="11" spans="1:11">
      <c r="A11" s="18">
        <v>5</v>
      </c>
      <c r="B11" s="5" t="s">
        <v>121</v>
      </c>
      <c r="C11" s="5" t="s">
        <v>122</v>
      </c>
      <c r="D11" s="11">
        <v>40</v>
      </c>
      <c r="E11" s="11"/>
      <c r="F11" s="11">
        <v>40</v>
      </c>
      <c r="G11" s="11">
        <v>0</v>
      </c>
      <c r="H11" s="6">
        <f>SUM(D11:G11)</f>
        <v>80</v>
      </c>
      <c r="I11" s="6">
        <v>0</v>
      </c>
      <c r="J11" s="6">
        <f>I11+H11</f>
        <v>80</v>
      </c>
      <c r="K11" s="6">
        <v>5</v>
      </c>
    </row>
    <row r="12" spans="1:11">
      <c r="A12" s="18">
        <v>6</v>
      </c>
      <c r="B12" s="5" t="s">
        <v>103</v>
      </c>
      <c r="C12" s="5" t="s">
        <v>23</v>
      </c>
      <c r="D12" s="6"/>
      <c r="E12" s="11">
        <v>40</v>
      </c>
      <c r="F12" s="6">
        <v>33</v>
      </c>
      <c r="G12" s="6"/>
      <c r="H12" s="6">
        <f>SUM(D12:G12)</f>
        <v>73</v>
      </c>
      <c r="I12" s="6"/>
      <c r="J12" s="6">
        <f>I12+H12</f>
        <v>73</v>
      </c>
      <c r="K12" s="6">
        <v>6</v>
      </c>
    </row>
    <row r="13" spans="1:11">
      <c r="A13" s="18">
        <v>7</v>
      </c>
      <c r="B13" s="7" t="s">
        <v>374</v>
      </c>
      <c r="C13" s="7" t="s">
        <v>134</v>
      </c>
      <c r="D13" s="6">
        <v>31</v>
      </c>
      <c r="E13" s="6">
        <v>37</v>
      </c>
      <c r="F13" s="6"/>
      <c r="G13" s="6"/>
      <c r="H13" s="6">
        <f>SUM(D13:G13)</f>
        <v>68</v>
      </c>
      <c r="I13" s="6">
        <v>0</v>
      </c>
      <c r="J13" s="6">
        <f>I13+H13</f>
        <v>68</v>
      </c>
      <c r="K13" s="6">
        <v>7</v>
      </c>
    </row>
    <row r="14" spans="1:11">
      <c r="A14" s="18">
        <v>8</v>
      </c>
      <c r="B14" s="7" t="s">
        <v>105</v>
      </c>
      <c r="C14" s="7" t="s">
        <v>20</v>
      </c>
      <c r="D14" s="6">
        <v>32</v>
      </c>
      <c r="E14" s="5"/>
      <c r="F14" s="6">
        <v>32</v>
      </c>
      <c r="G14" s="5"/>
      <c r="H14" s="6">
        <f>SUM(D14:G14)</f>
        <v>64</v>
      </c>
      <c r="I14" s="6">
        <v>0</v>
      </c>
      <c r="J14" s="6">
        <f>I14+H14</f>
        <v>64</v>
      </c>
      <c r="K14" s="6">
        <v>8</v>
      </c>
    </row>
    <row r="15" spans="1:11">
      <c r="A15" s="18">
        <v>9</v>
      </c>
      <c r="B15" s="7" t="s">
        <v>390</v>
      </c>
      <c r="C15" s="5" t="s">
        <v>143</v>
      </c>
      <c r="D15" s="6"/>
      <c r="E15" s="6"/>
      <c r="F15" s="6"/>
      <c r="G15" s="6">
        <v>33</v>
      </c>
      <c r="H15" s="6">
        <f>SUM(D15:G15)</f>
        <v>33</v>
      </c>
      <c r="I15" s="6">
        <v>30</v>
      </c>
      <c r="J15" s="6">
        <f>I15+H15</f>
        <v>63</v>
      </c>
      <c r="K15" s="6">
        <v>9</v>
      </c>
    </row>
    <row r="16" spans="1:11">
      <c r="A16" s="18">
        <v>10</v>
      </c>
      <c r="B16" s="7" t="s">
        <v>515</v>
      </c>
      <c r="C16" s="7" t="s">
        <v>115</v>
      </c>
      <c r="D16" s="5"/>
      <c r="E16" s="5"/>
      <c r="F16" s="5"/>
      <c r="G16" s="5"/>
      <c r="H16" s="6">
        <f>SUM(D16:G16)</f>
        <v>0</v>
      </c>
      <c r="I16" s="6">
        <v>37</v>
      </c>
      <c r="J16" s="6">
        <f>I16+H16</f>
        <v>37</v>
      </c>
      <c r="K16" s="6">
        <v>10</v>
      </c>
    </row>
    <row r="17" spans="1:11">
      <c r="A17" s="18">
        <v>11</v>
      </c>
      <c r="B17" s="7" t="s">
        <v>79</v>
      </c>
      <c r="C17" s="7" t="s">
        <v>122</v>
      </c>
      <c r="D17" s="5"/>
      <c r="E17" s="5"/>
      <c r="F17" s="5"/>
      <c r="G17" s="5"/>
      <c r="H17" s="6">
        <f>SUM(D17:G17)</f>
        <v>0</v>
      </c>
      <c r="I17" s="6">
        <v>35</v>
      </c>
      <c r="J17" s="6">
        <f>I17+H17</f>
        <v>35</v>
      </c>
      <c r="K17" s="6">
        <v>11</v>
      </c>
    </row>
    <row r="18" spans="1:11">
      <c r="A18" s="18">
        <v>12</v>
      </c>
      <c r="B18" s="7" t="s">
        <v>377</v>
      </c>
      <c r="C18" s="7" t="s">
        <v>378</v>
      </c>
      <c r="D18" s="5"/>
      <c r="E18" s="6">
        <v>33</v>
      </c>
      <c r="F18" s="9"/>
      <c r="G18" s="6"/>
      <c r="H18" s="6">
        <f>SUM(D18:G18)</f>
        <v>33</v>
      </c>
      <c r="I18" s="6"/>
      <c r="J18" s="6">
        <f>I18+H18</f>
        <v>33</v>
      </c>
      <c r="K18" s="6">
        <v>12</v>
      </c>
    </row>
    <row r="19" spans="1:11">
      <c r="A19" s="18">
        <v>13</v>
      </c>
      <c r="B19" s="7" t="s">
        <v>373</v>
      </c>
      <c r="C19" s="7" t="s">
        <v>134</v>
      </c>
      <c r="D19" s="6">
        <v>33</v>
      </c>
      <c r="E19" s="5"/>
      <c r="F19" s="6"/>
      <c r="G19" s="5"/>
      <c r="H19" s="6">
        <f>SUM(D19:G19)</f>
        <v>33</v>
      </c>
      <c r="I19" s="6">
        <v>0</v>
      </c>
      <c r="J19" s="6">
        <f>I19+H19</f>
        <v>33</v>
      </c>
      <c r="K19" s="6">
        <v>12</v>
      </c>
    </row>
    <row r="20" spans="1:11">
      <c r="A20" s="18">
        <v>14</v>
      </c>
      <c r="B20" s="7" t="s">
        <v>516</v>
      </c>
      <c r="C20" s="7" t="s">
        <v>20</v>
      </c>
      <c r="D20" s="5"/>
      <c r="E20" s="5"/>
      <c r="F20" s="5"/>
      <c r="G20" s="5"/>
      <c r="H20" s="6">
        <f>SUM(D20:G20)</f>
        <v>0</v>
      </c>
      <c r="I20" s="6">
        <v>32</v>
      </c>
      <c r="J20" s="6">
        <f>I20+H20</f>
        <v>32</v>
      </c>
      <c r="K20" s="6">
        <v>14</v>
      </c>
    </row>
    <row r="21" spans="1:11">
      <c r="A21" s="18">
        <v>15</v>
      </c>
      <c r="B21" s="5" t="s">
        <v>123</v>
      </c>
      <c r="C21" s="5" t="s">
        <v>122</v>
      </c>
      <c r="D21" s="6"/>
      <c r="E21" s="6"/>
      <c r="F21" s="6"/>
      <c r="G21" s="6">
        <v>32</v>
      </c>
      <c r="H21" s="6">
        <f>SUM(D21:G21)</f>
        <v>32</v>
      </c>
      <c r="I21" s="6"/>
      <c r="J21" s="6">
        <f>I21+H21</f>
        <v>32</v>
      </c>
      <c r="K21" s="6">
        <v>15</v>
      </c>
    </row>
    <row r="22" spans="1:11">
      <c r="A22" s="18">
        <v>16</v>
      </c>
      <c r="B22" s="7" t="s">
        <v>379</v>
      </c>
      <c r="C22" s="7" t="s">
        <v>378</v>
      </c>
      <c r="D22" s="6"/>
      <c r="E22" s="6">
        <v>32</v>
      </c>
      <c r="F22" s="6"/>
      <c r="G22" s="6"/>
      <c r="H22" s="6">
        <f>SUM(D22:G22)</f>
        <v>32</v>
      </c>
      <c r="I22" s="6"/>
      <c r="J22" s="6">
        <f>I22+H22</f>
        <v>32</v>
      </c>
      <c r="K22" s="6">
        <v>15</v>
      </c>
    </row>
    <row r="23" spans="1:11">
      <c r="A23" s="18">
        <v>17</v>
      </c>
      <c r="B23" s="5" t="s">
        <v>380</v>
      </c>
      <c r="C23" s="5" t="s">
        <v>378</v>
      </c>
      <c r="D23" s="6"/>
      <c r="E23" s="6">
        <v>31</v>
      </c>
      <c r="F23" s="6"/>
      <c r="G23" s="6"/>
      <c r="H23" s="6">
        <f>SUM(D23:G23)</f>
        <v>31</v>
      </c>
      <c r="I23" s="6"/>
      <c r="J23" s="6">
        <f>I23+H23</f>
        <v>31</v>
      </c>
      <c r="K23" s="6">
        <v>17</v>
      </c>
    </row>
    <row r="24" spans="1:11">
      <c r="A24" s="18">
        <v>18</v>
      </c>
      <c r="B24" s="7" t="s">
        <v>388</v>
      </c>
      <c r="C24" s="5" t="s">
        <v>20</v>
      </c>
      <c r="D24" s="6"/>
      <c r="E24" s="6"/>
      <c r="F24" s="6">
        <v>0</v>
      </c>
      <c r="G24" s="6">
        <v>31</v>
      </c>
      <c r="H24" s="6">
        <f>SUM(D24:G24)</f>
        <v>31</v>
      </c>
      <c r="I24" s="6"/>
      <c r="J24" s="6">
        <f>I24+H24</f>
        <v>31</v>
      </c>
      <c r="K24" s="6">
        <v>17</v>
      </c>
    </row>
    <row r="25" spans="1:11">
      <c r="A25" s="18">
        <v>19</v>
      </c>
      <c r="B25" s="5" t="s">
        <v>381</v>
      </c>
      <c r="C25" s="5" t="s">
        <v>378</v>
      </c>
      <c r="D25" s="6"/>
      <c r="E25" s="6">
        <v>30</v>
      </c>
      <c r="F25" s="6"/>
      <c r="G25" s="6"/>
      <c r="H25" s="6">
        <f>SUM(D25:G25)</f>
        <v>30</v>
      </c>
      <c r="I25" s="11"/>
      <c r="J25" s="6">
        <f>I25+H25</f>
        <v>30</v>
      </c>
      <c r="K25" s="6">
        <v>19</v>
      </c>
    </row>
    <row r="26" spans="1:11">
      <c r="A26" s="18">
        <v>20</v>
      </c>
      <c r="B26" s="5" t="s">
        <v>375</v>
      </c>
      <c r="C26" s="5" t="s">
        <v>134</v>
      </c>
      <c r="D26" s="6">
        <v>30</v>
      </c>
      <c r="E26" s="6"/>
      <c r="F26" s="6"/>
      <c r="G26" s="6"/>
      <c r="H26" s="6">
        <f>SUM(D26:G26)</f>
        <v>30</v>
      </c>
      <c r="I26" s="6"/>
      <c r="J26" s="6">
        <f>I26+H26</f>
        <v>30</v>
      </c>
      <c r="K26" s="6">
        <v>19</v>
      </c>
    </row>
    <row r="27" spans="1:11">
      <c r="A27" s="18">
        <v>21</v>
      </c>
      <c r="B27" s="7" t="s">
        <v>517</v>
      </c>
      <c r="C27" s="7" t="s">
        <v>378</v>
      </c>
      <c r="D27" s="5"/>
      <c r="E27" s="5"/>
      <c r="F27" s="5"/>
      <c r="G27" s="5"/>
      <c r="H27" s="6">
        <f>SUM(D27:G27)</f>
        <v>0</v>
      </c>
      <c r="I27" s="6">
        <v>29</v>
      </c>
      <c r="J27" s="6">
        <f>I27+H27</f>
        <v>29</v>
      </c>
      <c r="K27" s="6">
        <v>21</v>
      </c>
    </row>
    <row r="28" spans="1:11">
      <c r="A28" s="18">
        <v>22</v>
      </c>
      <c r="B28" s="7" t="s">
        <v>382</v>
      </c>
      <c r="C28" s="7" t="s">
        <v>378</v>
      </c>
      <c r="D28" s="6"/>
      <c r="E28" s="6">
        <v>29</v>
      </c>
      <c r="F28" s="6"/>
      <c r="G28" s="6"/>
      <c r="H28" s="6">
        <f>SUM(D28:G28)</f>
        <v>29</v>
      </c>
      <c r="I28" s="6"/>
      <c r="J28" s="6">
        <f>I28+H28</f>
        <v>29</v>
      </c>
      <c r="K28" s="6">
        <v>22</v>
      </c>
    </row>
    <row r="29" spans="1:11">
      <c r="A29" s="21">
        <v>23</v>
      </c>
      <c r="B29" s="7" t="s">
        <v>518</v>
      </c>
      <c r="C29" s="7" t="s">
        <v>378</v>
      </c>
      <c r="D29" s="5"/>
      <c r="E29" s="5"/>
      <c r="F29" s="5"/>
      <c r="G29" s="5"/>
      <c r="H29" s="6">
        <f>SUM(D29:G29)</f>
        <v>0</v>
      </c>
      <c r="I29" s="6">
        <v>28</v>
      </c>
      <c r="J29" s="6">
        <f>I29+H29</f>
        <v>28</v>
      </c>
      <c r="K29" s="6">
        <v>23</v>
      </c>
    </row>
    <row r="30" spans="1:11">
      <c r="A30" s="18">
        <v>24</v>
      </c>
      <c r="B30" s="7" t="s">
        <v>519</v>
      </c>
      <c r="C30" s="7" t="s">
        <v>378</v>
      </c>
      <c r="D30" s="5"/>
      <c r="E30" s="5"/>
      <c r="F30" s="5"/>
      <c r="G30" s="5"/>
      <c r="H30" s="6">
        <f>SUM(D30:G30)</f>
        <v>0</v>
      </c>
      <c r="I30" s="6">
        <v>27</v>
      </c>
      <c r="J30" s="6">
        <f>I30+H30</f>
        <v>27</v>
      </c>
      <c r="K30" s="6">
        <v>24</v>
      </c>
    </row>
    <row r="31" spans="1:11">
      <c r="A31" s="21">
        <v>25</v>
      </c>
      <c r="B31" s="7" t="s">
        <v>520</v>
      </c>
      <c r="C31" s="7" t="s">
        <v>378</v>
      </c>
      <c r="D31" s="5"/>
      <c r="E31" s="5"/>
      <c r="F31" s="5"/>
      <c r="G31" s="5"/>
      <c r="H31" s="6">
        <f>SUM(D31:G31)</f>
        <v>0</v>
      </c>
      <c r="I31" s="6">
        <v>26</v>
      </c>
      <c r="J31" s="6">
        <f>I31+H31</f>
        <v>26</v>
      </c>
      <c r="K31" s="6">
        <v>25</v>
      </c>
    </row>
    <row r="32" spans="1:11">
      <c r="A32" s="18">
        <v>26</v>
      </c>
      <c r="B32" s="5" t="s">
        <v>124</v>
      </c>
      <c r="C32" s="5" t="s">
        <v>122</v>
      </c>
      <c r="D32" s="6"/>
      <c r="E32" s="6">
        <v>0</v>
      </c>
      <c r="F32" s="6"/>
      <c r="G32" s="6"/>
      <c r="H32" s="6">
        <f>SUM(D32:G32)</f>
        <v>0</v>
      </c>
      <c r="I32" s="6"/>
      <c r="J32" s="6">
        <f>I32+H32</f>
        <v>0</v>
      </c>
      <c r="K32" s="6">
        <v>26</v>
      </c>
    </row>
    <row r="33" spans="1:11">
      <c r="A33" s="21">
        <v>27</v>
      </c>
      <c r="B33" s="5" t="s">
        <v>376</v>
      </c>
      <c r="C33" s="5" t="s">
        <v>332</v>
      </c>
      <c r="D33" s="6">
        <v>0</v>
      </c>
      <c r="E33" s="6"/>
      <c r="F33" s="6"/>
      <c r="G33" s="6"/>
      <c r="H33" s="6">
        <f>SUM(D33:G33)</f>
        <v>0</v>
      </c>
      <c r="I33" s="6"/>
      <c r="J33" s="6">
        <f>I33+H33</f>
        <v>0</v>
      </c>
      <c r="K33" s="6">
        <v>26</v>
      </c>
    </row>
    <row r="34" spans="1:11">
      <c r="A34" s="18">
        <v>28</v>
      </c>
      <c r="B34" s="7" t="s">
        <v>383</v>
      </c>
      <c r="C34" s="7" t="s">
        <v>378</v>
      </c>
      <c r="D34" s="5"/>
      <c r="E34" s="9">
        <v>0</v>
      </c>
      <c r="F34" s="5"/>
      <c r="G34" s="5"/>
      <c r="H34" s="6">
        <f>SUM(D34:G34)</f>
        <v>0</v>
      </c>
      <c r="I34" s="5"/>
      <c r="J34" s="6">
        <f>I34+H34</f>
        <v>0</v>
      </c>
      <c r="K34" s="6">
        <v>26</v>
      </c>
    </row>
    <row r="35" spans="1:11">
      <c r="A35" s="21">
        <v>29</v>
      </c>
      <c r="B35" s="7" t="s">
        <v>384</v>
      </c>
      <c r="C35" s="7" t="s">
        <v>378</v>
      </c>
      <c r="D35" s="5"/>
      <c r="E35" s="9">
        <v>0</v>
      </c>
      <c r="F35" s="5"/>
      <c r="G35" s="5"/>
      <c r="H35" s="6">
        <f>SUM(D35:G35)</f>
        <v>0</v>
      </c>
      <c r="I35" s="5"/>
      <c r="J35" s="6">
        <f>I35+H35</f>
        <v>0</v>
      </c>
      <c r="K35" s="6">
        <v>26</v>
      </c>
    </row>
    <row r="36" spans="1:11">
      <c r="A36" s="18">
        <v>30</v>
      </c>
      <c r="B36" s="7" t="s">
        <v>385</v>
      </c>
      <c r="C36" s="7" t="s">
        <v>378</v>
      </c>
      <c r="D36" s="5"/>
      <c r="E36" s="9">
        <v>0</v>
      </c>
      <c r="F36" s="5"/>
      <c r="G36" s="5"/>
      <c r="H36" s="6">
        <f>SUM(D36:G36)</f>
        <v>0</v>
      </c>
      <c r="I36" s="5"/>
      <c r="J36" s="6">
        <f>I36+H36</f>
        <v>0</v>
      </c>
      <c r="K36" s="6">
        <v>26</v>
      </c>
    </row>
    <row r="37" spans="1:11">
      <c r="A37" s="21">
        <v>31</v>
      </c>
      <c r="B37" s="7" t="s">
        <v>386</v>
      </c>
      <c r="C37" s="7" t="s">
        <v>378</v>
      </c>
      <c r="D37" s="5"/>
      <c r="E37" s="9">
        <v>0</v>
      </c>
      <c r="F37" s="5"/>
      <c r="G37" s="5"/>
      <c r="H37" s="6">
        <f>SUM(D37:G37)</f>
        <v>0</v>
      </c>
      <c r="I37" s="5"/>
      <c r="J37" s="6">
        <f>I37+H37</f>
        <v>0</v>
      </c>
      <c r="K37" s="6">
        <v>26</v>
      </c>
    </row>
    <row r="38" spans="1:11">
      <c r="A38" s="18">
        <v>32</v>
      </c>
      <c r="B38" s="7" t="s">
        <v>387</v>
      </c>
      <c r="C38" s="7" t="s">
        <v>378</v>
      </c>
      <c r="D38" s="5"/>
      <c r="E38" s="9">
        <v>0</v>
      </c>
      <c r="F38" s="5"/>
      <c r="G38" s="5"/>
      <c r="H38" s="6">
        <f>SUM(D38:G38)</f>
        <v>0</v>
      </c>
      <c r="I38" s="5"/>
      <c r="J38" s="6">
        <f>I38+H38</f>
        <v>0</v>
      </c>
      <c r="K38" s="6">
        <v>26</v>
      </c>
    </row>
    <row r="39" spans="1:11">
      <c r="A39" s="21">
        <v>33</v>
      </c>
      <c r="B39" s="7" t="s">
        <v>521</v>
      </c>
      <c r="C39" s="7" t="s">
        <v>378</v>
      </c>
      <c r="D39" s="5"/>
      <c r="E39" s="5"/>
      <c r="F39" s="5"/>
      <c r="G39" s="5"/>
      <c r="H39" s="6">
        <f>SUM(D39:G39)</f>
        <v>0</v>
      </c>
      <c r="I39" s="6">
        <v>0</v>
      </c>
      <c r="J39" s="6">
        <f>I39+H39</f>
        <v>0</v>
      </c>
      <c r="K39" s="6">
        <v>26</v>
      </c>
    </row>
    <row r="40" spans="1:11">
      <c r="A40" s="18">
        <v>34</v>
      </c>
      <c r="B40" s="7" t="s">
        <v>522</v>
      </c>
      <c r="C40" s="7" t="s">
        <v>378</v>
      </c>
      <c r="D40" s="5"/>
      <c r="E40" s="5"/>
      <c r="F40" s="5"/>
      <c r="G40" s="5"/>
      <c r="H40" s="6">
        <f>SUM(D40:G40)</f>
        <v>0</v>
      </c>
      <c r="I40" s="6">
        <v>0</v>
      </c>
      <c r="J40" s="6">
        <f>I40+H40</f>
        <v>0</v>
      </c>
      <c r="K40" s="6">
        <v>26</v>
      </c>
    </row>
    <row r="41" spans="1:11">
      <c r="A41" s="21">
        <v>35</v>
      </c>
      <c r="B41" s="7" t="s">
        <v>523</v>
      </c>
      <c r="C41" s="7" t="s">
        <v>378</v>
      </c>
      <c r="D41" s="5"/>
      <c r="E41" s="5"/>
      <c r="F41" s="5"/>
      <c r="G41" s="5"/>
      <c r="H41" s="6">
        <f>SUM(D41:G41)</f>
        <v>0</v>
      </c>
      <c r="I41" s="6">
        <v>0</v>
      </c>
      <c r="J41" s="6">
        <f>I41+H41</f>
        <v>0</v>
      </c>
      <c r="K41" s="6">
        <v>26</v>
      </c>
    </row>
  </sheetData>
  <sortState ref="B7:K41">
    <sortCondition ref="K7:K41"/>
  </sortState>
  <mergeCells count="5">
    <mergeCell ref="A1:K1"/>
    <mergeCell ref="A2:K2"/>
    <mergeCell ref="A3:K3"/>
    <mergeCell ref="A4:K4"/>
    <mergeCell ref="A5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М10</vt:lpstr>
      <vt:lpstr>Ж10</vt:lpstr>
      <vt:lpstr>М12</vt:lpstr>
      <vt:lpstr>Ж12</vt:lpstr>
      <vt:lpstr>М14</vt:lpstr>
      <vt:lpstr>Ж14</vt:lpstr>
      <vt:lpstr>М16</vt:lpstr>
      <vt:lpstr>Ж16</vt:lpstr>
      <vt:lpstr>М18</vt:lpstr>
      <vt:lpstr>Ж18</vt:lpstr>
      <vt:lpstr>М20</vt:lpstr>
      <vt:lpstr>Ж20</vt:lpstr>
      <vt:lpstr>МЭ</vt:lpstr>
      <vt:lpstr>ЖЭ</vt:lpstr>
      <vt:lpstr>Ж10!Область_печати</vt:lpstr>
      <vt:lpstr>М10!Область_печати</vt:lpstr>
      <vt:lpstr>М12!Область_печати</vt:lpstr>
      <vt:lpstr>М14!Область_печати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</dc:creator>
  <cp:lastModifiedBy>Новиков</cp:lastModifiedBy>
  <dcterms:created xsi:type="dcterms:W3CDTF">2017-05-08T09:19:24Z</dcterms:created>
  <dcterms:modified xsi:type="dcterms:W3CDTF">2018-10-15T08:13:56Z</dcterms:modified>
</cp:coreProperties>
</file>